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872" yWindow="0" windowWidth="15168" windowHeight="9504" activeTab="2"/>
  </bookViews>
  <sheets>
    <sheet name="附表1" sheetId="1" r:id="rId1"/>
    <sheet name="附表2" sheetId="2" r:id="rId2"/>
    <sheet name="附表3" sheetId="3" r:id="rId3"/>
    <sheet name="附表4" sheetId="4" r:id="rId4"/>
    <sheet name="附表5" sheetId="5" r:id="rId5"/>
    <sheet name="附表6" sheetId="7" r:id="rId6"/>
    <sheet name="附表7" sheetId="9" r:id="rId7"/>
    <sheet name="附表8" sheetId="10" r:id="rId8"/>
    <sheet name="附表9" sheetId="11" r:id="rId9"/>
    <sheet name="附表10" sheetId="12" r:id="rId10"/>
    <sheet name="附表11" sheetId="14" r:id="rId11"/>
  </sheets>
  <definedNames>
    <definedName name="_xlnm._FilterDatabase" localSheetId="9" hidden="1">附表10!#REF!</definedName>
    <definedName name="_xlnm._FilterDatabase" localSheetId="10" hidden="1">附表11!$A$4:$Q$4</definedName>
    <definedName name="_xlnm._FilterDatabase" localSheetId="4" hidden="1">附表5!$A$5:$R$5</definedName>
    <definedName name="_xlnm._FilterDatabase" localSheetId="5" hidden="1">附表6!$A$5:$M$5</definedName>
    <definedName name="_xlnm._FilterDatabase" localSheetId="6" hidden="1">附表7!$A$4:$J$4</definedName>
    <definedName name="_xlnm._FilterDatabase" localSheetId="7" hidden="1">附表8!$A$3:$J$3</definedName>
    <definedName name="_xlnm._FilterDatabase" localSheetId="8" hidden="1">附表9!$A$3:$E$3</definedName>
    <definedName name="_xlnm.Print_Area" localSheetId="0">附表1!#REF!</definedName>
    <definedName name="_xlnm.Print_Area" localSheetId="10">附表11!$A$1:$Q$42</definedName>
    <definedName name="_xlnm.Print_Area" localSheetId="1">附表2!#REF!</definedName>
    <definedName name="_xlnm.Print_Area" localSheetId="2">附表3!#REF!</definedName>
    <definedName name="_xlnm.Print_Area" localSheetId="3">附表4!#REF!</definedName>
    <definedName name="_xlnm.Print_Area" localSheetId="4">附表5!$A$1:$N$45</definedName>
    <definedName name="_xlnm.Print_Area" localSheetId="5">附表6!$A$1:$M$42</definedName>
    <definedName name="_xlnm.Print_Area" localSheetId="6">附表7!$A$1:$J$42</definedName>
    <definedName name="_xlnm.Print_Area" localSheetId="7">附表8!$A$1:$J$3</definedName>
    <definedName name="_xlnm.Print_Area" localSheetId="8">附表9!$A$1:$E$3</definedName>
    <definedName name="_xlnm.Print_Titles" localSheetId="9">附表10!$1:$3</definedName>
    <definedName name="_xlnm.Print_Titles" localSheetId="10">附表11!$1:$4</definedName>
  </definedNames>
  <calcPr calcId="124519"/>
</workbook>
</file>

<file path=xl/calcChain.xml><?xml version="1.0" encoding="utf-8"?>
<calcChain xmlns="http://schemas.openxmlformats.org/spreadsheetml/2006/main">
  <c r="D43" i="5"/>
  <c r="E43"/>
  <c r="F43"/>
  <c r="G43"/>
  <c r="H43"/>
  <c r="I43"/>
  <c r="J43"/>
  <c r="K43"/>
  <c r="L43"/>
  <c r="C43"/>
  <c r="M42"/>
  <c r="N42"/>
  <c r="C42"/>
  <c r="D42"/>
  <c r="E42"/>
  <c r="F42"/>
  <c r="G42"/>
  <c r="H42"/>
  <c r="I42"/>
  <c r="J42"/>
  <c r="K42"/>
  <c r="L42"/>
  <c r="B42"/>
</calcChain>
</file>

<file path=xl/sharedStrings.xml><?xml version="1.0" encoding="utf-8"?>
<sst xmlns="http://schemas.openxmlformats.org/spreadsheetml/2006/main" count="740" uniqueCount="383">
  <si>
    <t>-</t>
  </si>
  <si>
    <r>
      <rPr>
        <sz val="11"/>
        <rFont val="仿宋_GB2312"/>
        <family val="3"/>
        <charset val="134"/>
      </rPr>
      <t>指标</t>
    </r>
  </si>
  <si>
    <r>
      <t>2014</t>
    </r>
    <r>
      <rPr>
        <sz val="11"/>
        <rFont val="仿宋_GB2312"/>
        <family val="3"/>
        <charset val="134"/>
      </rPr>
      <t>年</t>
    </r>
  </si>
  <si>
    <r>
      <rPr>
        <sz val="11"/>
        <rFont val="仿宋_GB2312"/>
        <family val="3"/>
        <charset val="134"/>
      </rPr>
      <t>指标属性</t>
    </r>
  </si>
  <si>
    <r>
      <t>2009</t>
    </r>
    <r>
      <rPr>
        <sz val="11"/>
        <rFont val="仿宋_GB2312"/>
        <family val="3"/>
        <charset val="134"/>
      </rPr>
      <t>年</t>
    </r>
  </si>
  <si>
    <r>
      <t>2020</t>
    </r>
    <r>
      <rPr>
        <sz val="11"/>
        <rFont val="仿宋_GB2312"/>
        <family val="3"/>
        <charset val="134"/>
      </rPr>
      <t>年</t>
    </r>
  </si>
  <si>
    <r>
      <rPr>
        <b/>
        <sz val="11"/>
        <rFont val="仿宋_GB2312"/>
        <family val="3"/>
        <charset val="134"/>
      </rPr>
      <t>总量指标（单位：公顷）</t>
    </r>
  </si>
  <si>
    <r>
      <rPr>
        <sz val="11"/>
        <rFont val="仿宋_GB2312"/>
        <family val="3"/>
        <charset val="134"/>
      </rPr>
      <t>耕地保有量</t>
    </r>
  </si>
  <si>
    <r>
      <rPr>
        <sz val="11"/>
        <rFont val="仿宋_GB2312"/>
        <family val="3"/>
        <charset val="134"/>
      </rPr>
      <t>约束性</t>
    </r>
  </si>
  <si>
    <r>
      <rPr>
        <sz val="11"/>
        <rFont val="仿宋_GB2312"/>
        <family val="3"/>
        <charset val="134"/>
      </rPr>
      <t>基本农田保护面积</t>
    </r>
  </si>
  <si>
    <r>
      <rPr>
        <sz val="11"/>
        <rFont val="仿宋_GB2312"/>
        <family val="3"/>
        <charset val="134"/>
      </rPr>
      <t>园地面积</t>
    </r>
  </si>
  <si>
    <r>
      <rPr>
        <sz val="11"/>
        <rFont val="仿宋_GB2312"/>
        <family val="3"/>
        <charset val="134"/>
      </rPr>
      <t>预期性</t>
    </r>
  </si>
  <si>
    <r>
      <rPr>
        <sz val="11"/>
        <rFont val="仿宋_GB2312"/>
        <family val="3"/>
        <charset val="134"/>
      </rPr>
      <t>林地面积</t>
    </r>
  </si>
  <si>
    <r>
      <rPr>
        <sz val="11"/>
        <rFont val="仿宋_GB2312"/>
        <family val="3"/>
        <charset val="134"/>
      </rPr>
      <t>建设用地总规模</t>
    </r>
  </si>
  <si>
    <r>
      <rPr>
        <sz val="11"/>
        <rFont val="仿宋_GB2312"/>
        <family val="3"/>
        <charset val="134"/>
      </rPr>
      <t>新增建设用地规模</t>
    </r>
  </si>
  <si>
    <r>
      <rPr>
        <sz val="11"/>
        <rFont val="仿宋_GB2312"/>
        <family val="3"/>
        <charset val="134"/>
      </rPr>
      <t>新增建设占用耕地规模</t>
    </r>
  </si>
  <si>
    <r>
      <rPr>
        <sz val="11"/>
        <rFont val="仿宋_GB2312"/>
        <family val="3"/>
        <charset val="134"/>
      </rPr>
      <t>土地整治补充耕地义务量</t>
    </r>
  </si>
  <si>
    <r>
      <rPr>
        <b/>
        <sz val="11"/>
        <rFont val="仿宋_GB2312"/>
        <family val="3"/>
        <charset val="134"/>
      </rPr>
      <t>效率指标（单位：平方米）</t>
    </r>
  </si>
  <si>
    <r>
      <rPr>
        <sz val="11"/>
        <rFont val="仿宋_GB2312"/>
        <family val="3"/>
        <charset val="134"/>
      </rPr>
      <t>人均城镇工矿用地</t>
    </r>
  </si>
  <si>
    <r>
      <t xml:space="preserve">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</si>
  <si>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</si>
  <si>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</si>
  <si>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rPr>
        <sz val="11"/>
        <rFont val="仿宋_GB2312"/>
        <family val="3"/>
        <charset val="134"/>
      </rPr>
      <t>地类</t>
    </r>
  </si>
  <si>
    <r>
      <rPr>
        <sz val="11"/>
        <rFont val="仿宋_GB2312"/>
        <family val="3"/>
        <charset val="134"/>
      </rPr>
      <t>耕地</t>
    </r>
  </si>
  <si>
    <r>
      <rPr>
        <sz val="11"/>
        <rFont val="仿宋_GB2312"/>
        <family val="3"/>
        <charset val="134"/>
      </rPr>
      <t>园地</t>
    </r>
  </si>
  <si>
    <r>
      <rPr>
        <sz val="11"/>
        <rFont val="仿宋_GB2312"/>
        <family val="3"/>
        <charset val="134"/>
      </rPr>
      <t>林地</t>
    </r>
  </si>
  <si>
    <r>
      <rPr>
        <sz val="11"/>
        <rFont val="仿宋_GB2312"/>
        <family val="3"/>
        <charset val="134"/>
      </rPr>
      <t>其他农用地</t>
    </r>
  </si>
  <si>
    <r>
      <rPr>
        <sz val="11"/>
        <rFont val="仿宋_GB2312"/>
        <family val="3"/>
        <charset val="134"/>
      </rPr>
      <t>小计</t>
    </r>
  </si>
  <si>
    <r>
      <rPr>
        <sz val="11"/>
        <rFont val="仿宋_GB2312"/>
        <family val="3"/>
        <charset val="134"/>
      </rPr>
      <t>农村居民点用地</t>
    </r>
  </si>
  <si>
    <r>
      <rPr>
        <sz val="11"/>
        <rFont val="仿宋_GB2312"/>
        <family val="3"/>
        <charset val="134"/>
      </rPr>
      <t>自然保留地</t>
    </r>
  </si>
  <si>
    <r>
      <rPr>
        <sz val="11"/>
        <rFont val="仿宋_GB2312"/>
        <family val="3"/>
        <charset val="134"/>
      </rPr>
      <t>合计</t>
    </r>
  </si>
  <si>
    <r>
      <t>X068-</t>
    </r>
    <r>
      <rPr>
        <sz val="11"/>
        <rFont val="仿宋_GB2312"/>
        <family val="3"/>
        <charset val="134"/>
      </rPr>
      <t>人马沟</t>
    </r>
  </si>
  <si>
    <r>
      <rPr>
        <sz val="11"/>
        <rFont val="仿宋_GB2312"/>
        <family val="3"/>
        <charset val="134"/>
      </rPr>
      <t>艾曲出村路</t>
    </r>
  </si>
  <si>
    <r>
      <rPr>
        <sz val="11"/>
        <rFont val="仿宋_GB2312"/>
        <family val="3"/>
        <charset val="134"/>
      </rPr>
      <t>艾闫线</t>
    </r>
  </si>
  <si>
    <r>
      <rPr>
        <sz val="11"/>
        <rFont val="仿宋_GB2312"/>
        <family val="3"/>
        <charset val="134"/>
      </rPr>
      <t>百老路</t>
    </r>
    <r>
      <rPr>
        <sz val="11"/>
        <rFont val="Times New Roman"/>
        <family val="1"/>
      </rPr>
      <t xml:space="preserve"> </t>
    </r>
  </si>
  <si>
    <r>
      <rPr>
        <sz val="11"/>
        <rFont val="仿宋_GB2312"/>
        <family val="3"/>
        <charset val="134"/>
      </rPr>
      <t>白庄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孟村</t>
    </r>
  </si>
  <si>
    <r>
      <rPr>
        <sz val="11"/>
        <rFont val="仿宋_GB2312"/>
        <family val="3"/>
        <charset val="134"/>
      </rPr>
      <t>大东村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西村</t>
    </r>
  </si>
  <si>
    <r>
      <rPr>
        <sz val="11"/>
        <rFont val="仿宋_GB2312"/>
        <family val="3"/>
        <charset val="134"/>
      </rPr>
      <t>大河坡出村路</t>
    </r>
  </si>
  <si>
    <r>
      <rPr>
        <sz val="11"/>
        <rFont val="仿宋_GB2312"/>
        <family val="3"/>
        <charset val="134"/>
      </rPr>
      <t>大南坡出村路</t>
    </r>
  </si>
  <si>
    <r>
      <rPr>
        <sz val="11"/>
        <rFont val="仿宋_GB2312"/>
        <family val="3"/>
        <charset val="134"/>
      </rPr>
      <t>大水峪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桃南路</t>
    </r>
  </si>
  <si>
    <r>
      <rPr>
        <sz val="11"/>
        <rFont val="仿宋_GB2312"/>
        <family val="3"/>
        <charset val="134"/>
      </rPr>
      <t>东大掌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黑岩</t>
    </r>
  </si>
  <si>
    <r>
      <rPr>
        <sz val="11"/>
        <rFont val="仿宋_GB2312"/>
        <family val="3"/>
        <charset val="134"/>
      </rPr>
      <t>东虎路</t>
    </r>
  </si>
  <si>
    <r>
      <rPr>
        <sz val="11"/>
        <rFont val="仿宋_GB2312"/>
        <family val="3"/>
        <charset val="134"/>
      </rPr>
      <t>东虎路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小东沟</t>
    </r>
  </si>
  <si>
    <r>
      <rPr>
        <sz val="11"/>
        <rFont val="仿宋_GB2312"/>
        <family val="3"/>
        <charset val="134"/>
      </rPr>
      <t>东岭后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龙门</t>
    </r>
  </si>
  <si>
    <r>
      <rPr>
        <sz val="11"/>
        <rFont val="仿宋_GB2312"/>
        <family val="3"/>
        <charset val="134"/>
      </rPr>
      <t>返底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黑羊圈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影待路</t>
    </r>
  </si>
  <si>
    <r>
      <rPr>
        <sz val="11"/>
        <rFont val="仿宋_GB2312"/>
        <family val="3"/>
        <charset val="134"/>
      </rPr>
      <t>凤凰山停车场</t>
    </r>
  </si>
  <si>
    <r>
      <rPr>
        <sz val="11"/>
        <rFont val="仿宋_GB2312"/>
        <family val="3"/>
        <charset val="134"/>
      </rPr>
      <t>黑岩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中焦路</t>
    </r>
  </si>
  <si>
    <r>
      <rPr>
        <sz val="11"/>
        <rFont val="仿宋_GB2312"/>
        <family val="3"/>
        <charset val="134"/>
      </rPr>
      <t>荒山岭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孤山</t>
    </r>
  </si>
  <si>
    <r>
      <rPr>
        <sz val="11"/>
        <rFont val="仿宋_GB2312"/>
        <family val="3"/>
        <charset val="134"/>
      </rPr>
      <t>交粮河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大水峪路</t>
    </r>
  </si>
  <si>
    <r>
      <rPr>
        <sz val="11"/>
        <rFont val="仿宋_GB2312"/>
        <family val="3"/>
        <charset val="134"/>
      </rPr>
      <t>焦返路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滴池岭</t>
    </r>
  </si>
  <si>
    <r>
      <rPr>
        <sz val="11"/>
        <rFont val="仿宋_GB2312"/>
        <family val="3"/>
        <charset val="134"/>
      </rPr>
      <t>聚钱掌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东小路</t>
    </r>
  </si>
  <si>
    <r>
      <rPr>
        <sz val="11"/>
        <rFont val="仿宋_GB2312"/>
        <family val="3"/>
        <charset val="134"/>
      </rPr>
      <t>军石路西延工程</t>
    </r>
  </si>
  <si>
    <r>
      <rPr>
        <sz val="11"/>
        <rFont val="仿宋_GB2312"/>
        <family val="3"/>
        <charset val="134"/>
      </rPr>
      <t>金陵坡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老乡政府</t>
    </r>
  </si>
  <si>
    <r>
      <rPr>
        <sz val="11"/>
        <rFont val="仿宋_GB2312"/>
        <family val="3"/>
        <charset val="134"/>
      </rPr>
      <t>六股涧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中焦路</t>
    </r>
  </si>
  <si>
    <r>
      <rPr>
        <sz val="11"/>
        <rFont val="仿宋_GB2312"/>
        <family val="3"/>
        <charset val="134"/>
      </rPr>
      <t>马连沟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金云路</t>
    </r>
  </si>
  <si>
    <r>
      <rPr>
        <sz val="11"/>
        <rFont val="仿宋_GB2312"/>
        <family val="3"/>
        <charset val="134"/>
      </rPr>
      <t>茅草垛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岸上路</t>
    </r>
  </si>
  <si>
    <r>
      <rPr>
        <sz val="11"/>
        <rFont val="仿宋_GB2312"/>
        <family val="3"/>
        <charset val="134"/>
      </rPr>
      <t>孟泉村出村路</t>
    </r>
  </si>
  <si>
    <r>
      <rPr>
        <sz val="11"/>
        <rFont val="仿宋_GB2312"/>
        <family val="3"/>
        <charset val="134"/>
      </rPr>
      <t>磨石坡出村路</t>
    </r>
  </si>
  <si>
    <r>
      <rPr>
        <sz val="11"/>
        <rFont val="仿宋_GB2312"/>
        <family val="3"/>
        <charset val="134"/>
      </rPr>
      <t>南背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裴庄</t>
    </r>
  </si>
  <si>
    <r>
      <rPr>
        <sz val="11"/>
        <rFont val="仿宋_GB2312"/>
        <family val="3"/>
        <charset val="134"/>
      </rPr>
      <t>虎路峪出村路</t>
    </r>
  </si>
  <si>
    <r>
      <rPr>
        <sz val="11"/>
        <rFont val="仿宋_GB2312"/>
        <family val="3"/>
        <charset val="134"/>
      </rPr>
      <t>裴庄出村路</t>
    </r>
  </si>
  <si>
    <r>
      <rPr>
        <sz val="11"/>
        <rFont val="仿宋_GB2312"/>
        <family val="3"/>
        <charset val="134"/>
      </rPr>
      <t>平顶窑出村路</t>
    </r>
  </si>
  <si>
    <r>
      <rPr>
        <sz val="11"/>
        <rFont val="仿宋_GB2312"/>
        <family val="3"/>
        <charset val="134"/>
      </rPr>
      <t>葡萄峪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二股</t>
    </r>
  </si>
  <si>
    <r>
      <rPr>
        <sz val="11"/>
        <rFont val="仿宋_GB2312"/>
        <family val="3"/>
        <charset val="134"/>
      </rPr>
      <t>青焦路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南背</t>
    </r>
  </si>
  <si>
    <r>
      <rPr>
        <sz val="11"/>
        <rFont val="仿宋_GB2312"/>
        <family val="3"/>
        <charset val="134"/>
      </rPr>
      <t>青焦路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桃园</t>
    </r>
  </si>
  <si>
    <r>
      <rPr>
        <sz val="11"/>
        <rFont val="仿宋_GB2312"/>
        <family val="3"/>
        <charset val="134"/>
      </rPr>
      <t>柿圪台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拉将营</t>
    </r>
  </si>
  <si>
    <r>
      <rPr>
        <sz val="11"/>
        <rFont val="仿宋_GB2312"/>
        <family val="3"/>
        <charset val="134"/>
      </rPr>
      <t>双庙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洞河</t>
    </r>
  </si>
  <si>
    <r>
      <rPr>
        <sz val="11"/>
        <rFont val="仿宋_GB2312"/>
        <family val="3"/>
        <charset val="134"/>
      </rPr>
      <t>双庙停车场扩建工程</t>
    </r>
    <r>
      <rPr>
        <sz val="11"/>
        <rFont val="Times New Roman"/>
        <family val="1"/>
      </rPr>
      <t xml:space="preserve"> </t>
    </r>
  </si>
  <si>
    <r>
      <rPr>
        <sz val="11"/>
        <rFont val="仿宋_GB2312"/>
        <family val="3"/>
        <charset val="134"/>
      </rPr>
      <t>水库路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大河坡</t>
    </r>
  </si>
  <si>
    <r>
      <rPr>
        <sz val="11"/>
        <rFont val="仿宋_GB2312"/>
        <family val="3"/>
        <charset val="134"/>
      </rPr>
      <t>田坪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马鞍山水库</t>
    </r>
  </si>
  <si>
    <r>
      <rPr>
        <sz val="11"/>
        <rFont val="仿宋_GB2312"/>
        <family val="3"/>
        <charset val="134"/>
      </rPr>
      <t>铁匠庄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百家岩路</t>
    </r>
  </si>
  <si>
    <r>
      <rPr>
        <sz val="11"/>
        <rFont val="仿宋_GB2312"/>
        <family val="3"/>
        <charset val="134"/>
      </rPr>
      <t>王峪出村路</t>
    </r>
  </si>
  <si>
    <r>
      <rPr>
        <sz val="11"/>
        <rFont val="仿宋_GB2312"/>
        <family val="3"/>
        <charset val="134"/>
      </rPr>
      <t>西岸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中焦路</t>
    </r>
  </si>
  <si>
    <r>
      <rPr>
        <sz val="11"/>
        <rFont val="仿宋_GB2312"/>
        <family val="3"/>
        <charset val="134"/>
      </rPr>
      <t>西村客运站</t>
    </r>
  </si>
  <si>
    <r>
      <rPr>
        <sz val="11"/>
        <rFont val="仿宋_GB2312"/>
        <family val="3"/>
        <charset val="134"/>
      </rPr>
      <t>西村乡东西交口公路</t>
    </r>
  </si>
  <si>
    <r>
      <rPr>
        <sz val="11"/>
        <rFont val="仿宋_GB2312"/>
        <family val="3"/>
        <charset val="134"/>
      </rPr>
      <t>西村至焦青路段改建工程</t>
    </r>
  </si>
  <si>
    <r>
      <rPr>
        <sz val="11"/>
        <rFont val="仿宋_GB2312"/>
        <family val="3"/>
        <charset val="134"/>
      </rPr>
      <t>西大掌出村路</t>
    </r>
  </si>
  <si>
    <r>
      <rPr>
        <sz val="11"/>
        <rFont val="仿宋_GB2312"/>
        <family val="3"/>
        <charset val="134"/>
      </rPr>
      <t>西关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王官庄</t>
    </r>
  </si>
  <si>
    <r>
      <rPr>
        <sz val="11"/>
        <rFont val="仿宋_GB2312"/>
        <family val="3"/>
        <charset val="134"/>
      </rPr>
      <t>西交口出村路</t>
    </r>
  </si>
  <si>
    <r>
      <rPr>
        <sz val="11"/>
        <rFont val="仿宋_GB2312"/>
        <family val="3"/>
        <charset val="134"/>
      </rPr>
      <t>西交口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牛大肚河</t>
    </r>
  </si>
  <si>
    <r>
      <rPr>
        <sz val="11"/>
        <rFont val="仿宋_GB2312"/>
        <family val="3"/>
        <charset val="134"/>
      </rPr>
      <t>西岭后出村路</t>
    </r>
  </si>
  <si>
    <r>
      <rPr>
        <sz val="11"/>
        <rFont val="仿宋_GB2312"/>
        <family val="3"/>
        <charset val="134"/>
      </rPr>
      <t>营掌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洞湾</t>
    </r>
  </si>
  <si>
    <r>
      <rPr>
        <sz val="11"/>
        <rFont val="仿宋_GB2312"/>
        <family val="3"/>
        <charset val="134"/>
      </rPr>
      <t>影待路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倒扎沟</t>
    </r>
  </si>
  <si>
    <r>
      <rPr>
        <sz val="11"/>
        <rFont val="仿宋_GB2312"/>
        <family val="3"/>
        <charset val="134"/>
      </rPr>
      <t>影返路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黑羊圈</t>
    </r>
  </si>
  <si>
    <r>
      <rPr>
        <sz val="11"/>
        <rFont val="仿宋_GB2312"/>
        <family val="3"/>
        <charset val="134"/>
      </rPr>
      <t>育林背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焦青路</t>
    </r>
  </si>
  <si>
    <r>
      <rPr>
        <sz val="11"/>
        <rFont val="仿宋_GB2312"/>
        <family val="3"/>
        <charset val="134"/>
      </rPr>
      <t>长岭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青焦路</t>
    </r>
  </si>
  <si>
    <r>
      <rPr>
        <sz val="11"/>
        <rFont val="仿宋_GB2312"/>
        <family val="3"/>
        <charset val="134"/>
      </rPr>
      <t>长岭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西大掌</t>
    </r>
  </si>
  <si>
    <r>
      <rPr>
        <sz val="11"/>
        <rFont val="仿宋_GB2312"/>
        <family val="3"/>
        <charset val="134"/>
      </rPr>
      <t>赵窑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土门掌</t>
    </r>
  </si>
  <si>
    <r>
      <rPr>
        <sz val="11"/>
        <rFont val="仿宋_GB2312"/>
        <family val="3"/>
        <charset val="134"/>
      </rPr>
      <t>纸浆庄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当道水</t>
    </r>
  </si>
  <si>
    <r>
      <rPr>
        <sz val="11"/>
        <rFont val="仿宋_GB2312"/>
        <family val="3"/>
        <charset val="134"/>
      </rPr>
      <t>中焦路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葡萄峪</t>
    </r>
  </si>
  <si>
    <r>
      <rPr>
        <sz val="11"/>
        <rFont val="仿宋_GB2312"/>
        <family val="3"/>
        <charset val="134"/>
      </rPr>
      <t>中焦路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纸浆庄</t>
    </r>
  </si>
  <si>
    <r>
      <rPr>
        <sz val="11"/>
        <rFont val="仿宋_GB2312"/>
        <family val="3"/>
        <charset val="134"/>
      </rPr>
      <t>中焦线</t>
    </r>
  </si>
  <si>
    <r>
      <rPr>
        <sz val="11"/>
        <rFont val="仿宋_GB2312"/>
        <family val="3"/>
        <charset val="134"/>
      </rPr>
      <t>中葡路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白草岭</t>
    </r>
  </si>
  <si>
    <r>
      <rPr>
        <sz val="11"/>
        <rFont val="仿宋_GB2312"/>
        <family val="3"/>
        <charset val="134"/>
      </rPr>
      <t>中葡路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宝岭</t>
    </r>
  </si>
  <si>
    <r>
      <rPr>
        <sz val="11"/>
        <rFont val="仿宋_GB2312"/>
        <family val="3"/>
        <charset val="134"/>
      </rPr>
      <t>五大园区旅游轻轨（修武段）</t>
    </r>
  </si>
  <si>
    <r>
      <rPr>
        <sz val="11"/>
        <rFont val="仿宋_GB2312"/>
        <family val="3"/>
        <charset val="134"/>
      </rPr>
      <t>黑岩出村路</t>
    </r>
  </si>
  <si>
    <r>
      <t>C365-</t>
    </r>
    <r>
      <rPr>
        <sz val="11"/>
        <rFont val="仿宋_GB2312"/>
        <family val="3"/>
        <charset val="134"/>
      </rPr>
      <t>美古堆</t>
    </r>
  </si>
  <si>
    <r>
      <rPr>
        <sz val="11"/>
        <rFont val="仿宋_GB2312"/>
        <family val="3"/>
        <charset val="134"/>
      </rPr>
      <t>西湾出村路</t>
    </r>
  </si>
  <si>
    <r>
      <rPr>
        <sz val="11"/>
        <rFont val="仿宋_GB2312"/>
        <family val="3"/>
        <charset val="134"/>
      </rPr>
      <t>小滴池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东虎路</t>
    </r>
  </si>
  <si>
    <r>
      <rPr>
        <sz val="11"/>
        <rFont val="仿宋_GB2312"/>
        <family val="3"/>
        <charset val="134"/>
      </rPr>
      <t>小东村出村路</t>
    </r>
  </si>
  <si>
    <r>
      <rPr>
        <sz val="11"/>
        <rFont val="仿宋_GB2312"/>
        <family val="3"/>
        <charset val="134"/>
      </rPr>
      <t>小横河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大横河</t>
    </r>
  </si>
  <si>
    <r>
      <rPr>
        <sz val="11"/>
        <rFont val="仿宋_GB2312"/>
        <family val="3"/>
        <charset val="134"/>
      </rPr>
      <t>小南坡出村路</t>
    </r>
  </si>
  <si>
    <r>
      <rPr>
        <sz val="11"/>
        <rFont val="仿宋_GB2312"/>
        <family val="3"/>
        <charset val="134"/>
      </rPr>
      <t>小南坡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西村</t>
    </r>
  </si>
  <si>
    <r>
      <rPr>
        <sz val="11"/>
        <rFont val="仿宋_GB2312"/>
        <family val="3"/>
        <charset val="134"/>
      </rPr>
      <t>小掌出村路</t>
    </r>
  </si>
  <si>
    <r>
      <rPr>
        <sz val="11"/>
        <rFont val="仿宋_GB2312"/>
        <family val="3"/>
        <charset val="134"/>
      </rPr>
      <t>新电路</t>
    </r>
  </si>
  <si>
    <r>
      <t>G207</t>
    </r>
    <r>
      <rPr>
        <sz val="11"/>
        <rFont val="仿宋_GB2312"/>
        <family val="3"/>
        <charset val="134"/>
      </rPr>
      <t>东岭后至安阳城改建工程</t>
    </r>
  </si>
  <si>
    <r>
      <rPr>
        <sz val="11"/>
        <rFont val="仿宋_GB2312"/>
        <family val="3"/>
        <charset val="134"/>
      </rPr>
      <t>省道</t>
    </r>
    <r>
      <rPr>
        <sz val="11"/>
        <rFont val="Times New Roman"/>
        <family val="1"/>
      </rPr>
      <t>233</t>
    </r>
    <r>
      <rPr>
        <sz val="11"/>
        <rFont val="仿宋_GB2312"/>
        <family val="3"/>
        <charset val="134"/>
      </rPr>
      <t>焦作境豫晋交界至武陟县城段改造工程（修武段）</t>
    </r>
  </si>
  <si>
    <r>
      <rPr>
        <sz val="11"/>
        <rFont val="仿宋_GB2312"/>
        <family val="3"/>
        <charset val="134"/>
      </rPr>
      <t>省道</t>
    </r>
    <r>
      <rPr>
        <sz val="11"/>
        <rFont val="Times New Roman"/>
        <family val="1"/>
      </rPr>
      <t>S225</t>
    </r>
    <r>
      <rPr>
        <sz val="11"/>
        <rFont val="仿宋_GB2312"/>
        <family val="3"/>
        <charset val="134"/>
      </rPr>
      <t>沿山旅游公路（修武段）</t>
    </r>
    <r>
      <rPr>
        <sz val="11"/>
        <rFont val="Times New Roman"/>
        <family val="1"/>
      </rPr>
      <t xml:space="preserve"> </t>
    </r>
  </si>
  <si>
    <r>
      <rPr>
        <sz val="10"/>
        <rFont val="仿宋_GB2312"/>
        <family val="3"/>
        <charset val="134"/>
      </rPr>
      <t>山门河治理工程</t>
    </r>
  </si>
  <si>
    <r>
      <rPr>
        <sz val="10"/>
        <rFont val="仿宋_GB2312"/>
        <family val="3"/>
        <charset val="134"/>
      </rPr>
      <t>修武县青龙洞水库除险加固工程</t>
    </r>
  </si>
  <si>
    <r>
      <rPr>
        <sz val="10"/>
        <rFont val="仿宋_GB2312"/>
        <family val="3"/>
        <charset val="134"/>
      </rPr>
      <t>修武县群英湖水库除险加固工程</t>
    </r>
  </si>
  <si>
    <r>
      <rPr>
        <sz val="10"/>
        <rFont val="仿宋_GB2312"/>
        <family val="3"/>
        <charset val="134"/>
      </rPr>
      <t>云台山文化旅游园区</t>
    </r>
  </si>
  <si>
    <r>
      <rPr>
        <sz val="10"/>
        <rFont val="仿宋_GB2312"/>
        <family val="3"/>
        <charset val="134"/>
      </rPr>
      <t>圆融寺文化旅游园区</t>
    </r>
  </si>
  <si>
    <r>
      <rPr>
        <sz val="10"/>
        <rFont val="仿宋_GB2312"/>
        <family val="3"/>
        <charset val="134"/>
      </rPr>
      <t>双庙旅游开发项目</t>
    </r>
    <r>
      <rPr>
        <sz val="10"/>
        <rFont val="Times New Roman"/>
        <family val="1"/>
      </rPr>
      <t xml:space="preserve"> </t>
    </r>
  </si>
  <si>
    <r>
      <rPr>
        <sz val="10"/>
        <rFont val="仿宋_GB2312"/>
        <family val="3"/>
        <charset val="134"/>
      </rPr>
      <t>返头岭度假中心项目</t>
    </r>
    <r>
      <rPr>
        <sz val="10"/>
        <rFont val="Times New Roman"/>
        <family val="1"/>
      </rPr>
      <t xml:space="preserve"> </t>
    </r>
  </si>
  <si>
    <r>
      <rPr>
        <sz val="10"/>
        <rFont val="仿宋_GB2312"/>
        <family val="3"/>
        <charset val="134"/>
      </rPr>
      <t>陪嫁妆度假中心项目</t>
    </r>
    <r>
      <rPr>
        <sz val="10"/>
        <rFont val="Times New Roman"/>
        <family val="1"/>
      </rPr>
      <t xml:space="preserve"> </t>
    </r>
  </si>
  <si>
    <r>
      <rPr>
        <sz val="10"/>
        <rFont val="仿宋_GB2312"/>
        <family val="3"/>
        <charset val="134"/>
      </rPr>
      <t>净影旅游基础设施项目</t>
    </r>
  </si>
  <si>
    <r>
      <rPr>
        <sz val="10"/>
        <rFont val="仿宋_GB2312"/>
        <family val="3"/>
        <charset val="134"/>
      </rPr>
      <t>穆家寨生态农业观光园</t>
    </r>
  </si>
  <si>
    <r>
      <rPr>
        <sz val="10"/>
        <rFont val="仿宋_GB2312"/>
        <family val="3"/>
        <charset val="134"/>
      </rPr>
      <t>熙园酒庄项目</t>
    </r>
  </si>
  <si>
    <r>
      <rPr>
        <sz val="10"/>
        <rFont val="仿宋_GB2312"/>
        <family val="3"/>
        <charset val="134"/>
      </rPr>
      <t>西村旅游综合服务区</t>
    </r>
  </si>
  <si>
    <r>
      <rPr>
        <sz val="10"/>
        <rFont val="仿宋_GB2312"/>
        <family val="3"/>
        <charset val="134"/>
      </rPr>
      <t>葡萄裕生态旅游度假区</t>
    </r>
  </si>
  <si>
    <r>
      <rPr>
        <sz val="10"/>
        <rFont val="仿宋_GB2312"/>
        <family val="3"/>
        <charset val="134"/>
      </rPr>
      <t>当阳峪滑雪度假生态园</t>
    </r>
  </si>
  <si>
    <r>
      <rPr>
        <sz val="10"/>
        <rFont val="仿宋_GB2312"/>
        <family val="3"/>
        <charset val="134"/>
      </rPr>
      <t>甲板创佛教旅游文化区</t>
    </r>
  </si>
  <si>
    <r>
      <rPr>
        <sz val="10"/>
        <rFont val="仿宋_GB2312"/>
        <family val="3"/>
        <charset val="134"/>
      </rPr>
      <t>修武县五指山旅游庄园</t>
    </r>
  </si>
  <si>
    <r>
      <rPr>
        <sz val="10"/>
        <rFont val="仿宋_GB2312"/>
        <family val="3"/>
        <charset val="134"/>
      </rPr>
      <t>青龙峡景区房车自驾露营基地项目</t>
    </r>
  </si>
  <si>
    <r>
      <rPr>
        <sz val="10"/>
        <rFont val="仿宋_GB2312"/>
        <family val="3"/>
        <charset val="134"/>
      </rPr>
      <t>云台山国际旅游度假区项目</t>
    </r>
  </si>
  <si>
    <r>
      <rPr>
        <sz val="10"/>
        <rFont val="仿宋_GB2312"/>
        <family val="3"/>
        <charset val="134"/>
      </rPr>
      <t>云台山青云养生度假基地项目</t>
    </r>
  </si>
  <si>
    <r>
      <rPr>
        <sz val="10"/>
        <rFont val="仿宋_GB2312"/>
        <family val="3"/>
        <charset val="134"/>
      </rPr>
      <t>当阳峪瓷窑遗址综合开发项目</t>
    </r>
  </si>
  <si>
    <r>
      <rPr>
        <sz val="10"/>
        <rFont val="仿宋_GB2312"/>
        <family val="3"/>
        <charset val="134"/>
      </rPr>
      <t>修武县马拉岭休闲度假产业园项目</t>
    </r>
  </si>
  <si>
    <r>
      <rPr>
        <sz val="10"/>
        <rFont val="仿宋_GB2312"/>
        <family val="3"/>
        <charset val="134"/>
      </rPr>
      <t>穆家寨</t>
    </r>
    <r>
      <rPr>
        <sz val="10"/>
        <rFont val="Times New Roman"/>
        <family val="1"/>
      </rPr>
      <t>·</t>
    </r>
    <r>
      <rPr>
        <sz val="10"/>
        <rFont val="仿宋_GB2312"/>
        <family val="3"/>
        <charset val="134"/>
      </rPr>
      <t>太行国际文化旅游产业园项目</t>
    </r>
  </si>
  <si>
    <r>
      <rPr>
        <sz val="10"/>
        <rFont val="仿宋_GB2312"/>
        <family val="3"/>
        <charset val="134"/>
      </rPr>
      <t>青龙峡旅游休闲度假服务区项目</t>
    </r>
  </si>
  <si>
    <r>
      <rPr>
        <sz val="10"/>
        <rFont val="仿宋_GB2312"/>
        <family val="3"/>
        <charset val="134"/>
      </rPr>
      <t>青龙峡索道</t>
    </r>
  </si>
  <si>
    <r>
      <rPr>
        <sz val="10"/>
        <rFont val="仿宋_GB2312"/>
        <family val="3"/>
        <charset val="134"/>
      </rPr>
      <t>黄楝沟空轨项目</t>
    </r>
  </si>
  <si>
    <r>
      <rPr>
        <sz val="10"/>
        <rFont val="仿宋_GB2312"/>
        <family val="3"/>
        <charset val="134"/>
      </rPr>
      <t>青龙峡索道服务中心</t>
    </r>
  </si>
  <si>
    <r>
      <rPr>
        <sz val="10"/>
        <rFont val="仿宋_GB2312"/>
        <family val="3"/>
        <charset val="134"/>
      </rPr>
      <t>青龙峡裴庄游客服务中心</t>
    </r>
  </si>
  <si>
    <r>
      <rPr>
        <sz val="10"/>
        <rFont val="仿宋_GB2312"/>
        <family val="3"/>
        <charset val="134"/>
      </rPr>
      <t>青龙峡索道改造</t>
    </r>
  </si>
  <si>
    <r>
      <rPr>
        <sz val="10"/>
        <rFont val="仿宋_GB2312"/>
        <family val="3"/>
        <charset val="134"/>
      </rPr>
      <t>青龙峡游客服务中心</t>
    </r>
  </si>
  <si>
    <t>西村乡《现行规划》主要控制指标实施情况表</t>
    <phoneticPr fontId="1" type="noConversion"/>
  </si>
  <si>
    <r>
      <rPr>
        <sz val="10"/>
        <rFont val="仿宋_GB2312"/>
        <family val="3"/>
        <charset val="134"/>
      </rPr>
      <t>调整后</t>
    </r>
  </si>
  <si>
    <r>
      <rPr>
        <sz val="10"/>
        <rFont val="仿宋_GB2312"/>
        <family val="3"/>
        <charset val="134"/>
      </rPr>
      <t>合计</t>
    </r>
  </si>
  <si>
    <r>
      <rPr>
        <sz val="10"/>
        <rFont val="仿宋_GB2312"/>
        <family val="3"/>
        <charset val="134"/>
      </rPr>
      <t>名称</t>
    </r>
  </si>
  <si>
    <r>
      <t>2014</t>
    </r>
    <r>
      <rPr>
        <sz val="10"/>
        <rFont val="仿宋_GB2312"/>
        <family val="3"/>
        <charset val="134"/>
      </rPr>
      <t>年耕地面积
（公顷）</t>
    </r>
    <phoneticPr fontId="1" type="noConversion"/>
  </si>
  <si>
    <r>
      <t>2015-2020</t>
    </r>
    <r>
      <rPr>
        <sz val="10"/>
        <rFont val="仿宋_GB2312"/>
        <family val="3"/>
        <charset val="134"/>
      </rPr>
      <t>年补充耕地面积（公顷）</t>
    </r>
  </si>
  <si>
    <r>
      <t>2015-2020</t>
    </r>
    <r>
      <rPr>
        <sz val="10"/>
        <rFont val="仿宋_GB2312"/>
        <family val="3"/>
        <charset val="134"/>
      </rPr>
      <t>年减少耕地面积（公顷）</t>
    </r>
  </si>
  <si>
    <r>
      <rPr>
        <sz val="10"/>
        <rFont val="仿宋_GB2312"/>
        <family val="3"/>
        <charset val="134"/>
      </rPr>
      <t>土地整理</t>
    </r>
  </si>
  <si>
    <r>
      <rPr>
        <sz val="10"/>
        <rFont val="仿宋_GB2312"/>
        <family val="3"/>
        <charset val="134"/>
      </rPr>
      <t>土地复垦</t>
    </r>
  </si>
  <si>
    <r>
      <rPr>
        <sz val="10"/>
        <rFont val="仿宋_GB2312"/>
        <family val="3"/>
        <charset val="134"/>
      </rPr>
      <t>土地开发</t>
    </r>
  </si>
  <si>
    <r>
      <rPr>
        <sz val="10"/>
        <rFont val="仿宋_GB2312"/>
        <family val="3"/>
        <charset val="134"/>
      </rPr>
      <t>其他</t>
    </r>
  </si>
  <si>
    <r>
      <rPr>
        <sz val="10"/>
        <rFont val="仿宋_GB2312"/>
        <family val="3"/>
        <charset val="134"/>
      </rPr>
      <t>小计</t>
    </r>
  </si>
  <si>
    <r>
      <rPr>
        <sz val="10"/>
        <rFont val="仿宋_GB2312"/>
        <family val="3"/>
        <charset val="134"/>
      </rPr>
      <t>建设占用</t>
    </r>
  </si>
  <si>
    <r>
      <rPr>
        <sz val="10"/>
        <rFont val="仿宋_GB2312"/>
        <family val="3"/>
        <charset val="134"/>
      </rPr>
      <t>灾毁</t>
    </r>
  </si>
  <si>
    <r>
      <rPr>
        <sz val="10"/>
        <rFont val="仿宋_GB2312"/>
        <family val="3"/>
        <charset val="134"/>
      </rPr>
      <t>规划期</t>
    </r>
  </si>
  <si>
    <r>
      <rPr>
        <sz val="10"/>
        <rFont val="仿宋_GB2312"/>
        <family val="3"/>
        <charset val="134"/>
      </rPr>
      <t>年均增减</t>
    </r>
  </si>
  <si>
    <r>
      <rPr>
        <sz val="10"/>
        <rFont val="仿宋_GB2312"/>
        <family val="3"/>
        <charset val="134"/>
      </rPr>
      <t>调整前</t>
    </r>
  </si>
  <si>
    <r>
      <rPr>
        <sz val="10"/>
        <rFont val="仿宋_GB2312"/>
        <family val="3"/>
        <charset val="134"/>
      </rPr>
      <t>乡镇名称</t>
    </r>
  </si>
  <si>
    <r>
      <rPr>
        <sz val="10"/>
        <rFont val="仿宋_GB2312"/>
        <family val="3"/>
        <charset val="134"/>
      </rPr>
      <t>行政区域</t>
    </r>
  </si>
  <si>
    <r>
      <rPr>
        <sz val="10"/>
        <rFont val="仿宋_GB2312"/>
        <family val="3"/>
        <charset val="134"/>
      </rPr>
      <t>《现行规划》基本农田情况（公顷）</t>
    </r>
  </si>
  <si>
    <r>
      <rPr>
        <sz val="10"/>
        <rFont val="仿宋_GB2312"/>
        <family val="3"/>
        <charset val="134"/>
      </rPr>
      <t>调入面积（公顷）</t>
    </r>
  </si>
  <si>
    <r>
      <rPr>
        <sz val="10"/>
        <rFont val="仿宋_GB2312"/>
        <family val="3"/>
        <charset val="134"/>
      </rPr>
      <t>调出面积（公顷）</t>
    </r>
  </si>
  <si>
    <r>
      <rPr>
        <sz val="10"/>
        <rFont val="仿宋_GB2312"/>
        <family val="3"/>
        <charset val="134"/>
      </rPr>
      <t>调整后基本农田情况（公顷）</t>
    </r>
  </si>
  <si>
    <r>
      <rPr>
        <sz val="10"/>
        <rFont val="仿宋_GB2312"/>
        <family val="3"/>
        <charset val="134"/>
      </rPr>
      <t>地类</t>
    </r>
  </si>
  <si>
    <r>
      <rPr>
        <sz val="10"/>
        <rFont val="仿宋_GB2312"/>
        <family val="3"/>
        <charset val="134"/>
      </rPr>
      <t>耕地</t>
    </r>
  </si>
  <si>
    <r>
      <rPr>
        <sz val="10"/>
        <rFont val="仿宋_GB2312"/>
        <family val="3"/>
        <charset val="134"/>
      </rPr>
      <t>其他地类</t>
    </r>
  </si>
  <si>
    <r>
      <t>2020</t>
    </r>
    <r>
      <rPr>
        <sz val="11"/>
        <rFont val="仿宋_GB2312"/>
        <family val="3"/>
        <charset val="134"/>
      </rPr>
      <t>年（调整后）</t>
    </r>
    <phoneticPr fontId="1" type="noConversion"/>
  </si>
  <si>
    <r>
      <rPr>
        <sz val="10"/>
        <rFont val="仿宋_GB2312"/>
        <family val="3"/>
        <charset val="134"/>
      </rPr>
      <t>耕地平均质量等级（国家利用等）</t>
    </r>
    <phoneticPr fontId="1" type="noConversion"/>
  </si>
  <si>
    <r>
      <rPr>
        <sz val="11"/>
        <rFont val="仿宋_GB2312"/>
        <family val="3"/>
        <charset val="134"/>
      </rPr>
      <t>面积（公顷）</t>
    </r>
    <phoneticPr fontId="1" type="noConversion"/>
  </si>
  <si>
    <r>
      <rPr>
        <sz val="11"/>
        <rFont val="仿宋_GB2312"/>
        <family val="3"/>
        <charset val="134"/>
      </rPr>
      <t>占总面积比例（</t>
    </r>
    <r>
      <rPr>
        <sz val="11"/>
        <rFont val="Times New Roman"/>
        <family val="1"/>
      </rPr>
      <t>%</t>
    </r>
    <r>
      <rPr>
        <sz val="11"/>
        <rFont val="仿宋_GB2312"/>
        <family val="3"/>
        <charset val="134"/>
      </rPr>
      <t>）</t>
    </r>
    <phoneticPr fontId="1" type="noConversion"/>
  </si>
  <si>
    <r>
      <rPr>
        <sz val="11"/>
        <rFont val="仿宋_GB2312"/>
        <family val="3"/>
        <charset val="134"/>
      </rPr>
      <t>农用地</t>
    </r>
    <phoneticPr fontId="1" type="noConversion"/>
  </si>
  <si>
    <r>
      <rPr>
        <sz val="11"/>
        <rFont val="仿宋_GB2312"/>
        <family val="3"/>
        <charset val="134"/>
      </rPr>
      <t>合计</t>
    </r>
    <phoneticPr fontId="1" type="noConversion"/>
  </si>
  <si>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</si>
  <si>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城乡建设用地</t>
    </r>
    <phoneticPr fontId="1" type="noConversion"/>
  </si>
  <si>
    <r>
      <rPr>
        <sz val="11"/>
        <rFont val="仿宋_GB2312"/>
        <family val="3"/>
        <charset val="134"/>
      </rPr>
      <t>交通用地</t>
    </r>
    <phoneticPr fontId="1" type="noConversion"/>
  </si>
  <si>
    <r>
      <rPr>
        <sz val="11"/>
        <rFont val="仿宋_GB2312"/>
        <family val="3"/>
        <charset val="134"/>
      </rPr>
      <t>水利用地</t>
    </r>
    <phoneticPr fontId="1" type="noConversion"/>
  </si>
  <si>
    <r>
      <rPr>
        <sz val="11"/>
        <rFont val="仿宋_GB2312"/>
        <family val="3"/>
        <charset val="134"/>
      </rPr>
      <t>小计</t>
    </r>
    <phoneticPr fontId="1" type="noConversion"/>
  </si>
  <si>
    <r>
      <rPr>
        <sz val="11"/>
        <rFont val="仿宋_GB2312"/>
        <family val="3"/>
        <charset val="134"/>
      </rPr>
      <t>其他建设用地</t>
    </r>
    <phoneticPr fontId="1" type="noConversion"/>
  </si>
  <si>
    <r>
      <rPr>
        <sz val="11"/>
        <rFont val="仿宋_GB2312"/>
        <family val="3"/>
        <charset val="134"/>
      </rPr>
      <t>其他土地</t>
    </r>
    <phoneticPr fontId="1" type="noConversion"/>
  </si>
  <si>
    <r>
      <rPr>
        <sz val="11"/>
        <rFont val="仿宋_GB2312"/>
        <family val="3"/>
        <charset val="134"/>
      </rPr>
      <t>水域</t>
    </r>
    <phoneticPr fontId="1" type="noConversion"/>
  </si>
  <si>
    <r>
      <rPr>
        <sz val="11"/>
        <rFont val="仿宋_GB2312"/>
        <family val="3"/>
        <charset val="134"/>
      </rPr>
      <t>总计</t>
    </r>
    <phoneticPr fontId="1" type="noConversion"/>
  </si>
  <si>
    <r>
      <rPr>
        <sz val="10"/>
        <rFont val="仿宋_GB2312"/>
        <family val="3"/>
        <charset val="134"/>
      </rPr>
      <t>项目名称</t>
    </r>
  </si>
  <si>
    <r>
      <t>2015-2020</t>
    </r>
    <r>
      <rPr>
        <sz val="10"/>
        <rFont val="仿宋_GB2312"/>
        <family val="3"/>
        <charset val="134"/>
      </rPr>
      <t>年净增（</t>
    </r>
    <r>
      <rPr>
        <sz val="10"/>
        <rFont val="Times New Roman"/>
        <family val="1"/>
      </rPr>
      <t>+</t>
    </r>
    <r>
      <rPr>
        <sz val="10"/>
        <rFont val="仿宋_GB2312"/>
        <family val="3"/>
        <charset val="134"/>
      </rPr>
      <t>）净减（</t>
    </r>
    <r>
      <rPr>
        <sz val="10"/>
        <rFont val="Times New Roman"/>
        <family val="1"/>
      </rPr>
      <t>-</t>
    </r>
    <r>
      <rPr>
        <sz val="10"/>
        <rFont val="仿宋_GB2312"/>
        <family val="3"/>
        <charset val="134"/>
      </rPr>
      <t>）（公顷）</t>
    </r>
    <phoneticPr fontId="1" type="noConversion"/>
  </si>
  <si>
    <r>
      <rPr>
        <sz val="11"/>
        <rFont val="仿宋_GB2312"/>
        <family val="3"/>
        <charset val="134"/>
      </rPr>
      <t>修武县青龙峡旅游客运站</t>
    </r>
  </si>
  <si>
    <t>西村乡2014年土地利用现状表</t>
    <phoneticPr fontId="1" type="noConversion"/>
  </si>
  <si>
    <r>
      <rPr>
        <sz val="11"/>
        <rFont val="仿宋_GB2312"/>
        <family val="3"/>
        <charset val="134"/>
      </rPr>
      <t>城镇用地</t>
    </r>
    <phoneticPr fontId="1" type="noConversion"/>
  </si>
  <si>
    <r>
      <rPr>
        <sz val="11"/>
        <rFont val="仿宋_GB2312"/>
        <family val="3"/>
        <charset val="134"/>
      </rPr>
      <t>采矿用地</t>
    </r>
    <phoneticPr fontId="1" type="noConversion"/>
  </si>
  <si>
    <r>
      <rPr>
        <sz val="11"/>
        <rFont val="仿宋_GB2312"/>
        <family val="3"/>
        <charset val="134"/>
      </rPr>
      <t>交通水利
建设用地</t>
    </r>
    <phoneticPr fontId="1" type="noConversion"/>
  </si>
  <si>
    <r>
      <rPr>
        <sz val="11"/>
        <rFont val="仿宋_GB2312"/>
        <family val="3"/>
        <charset val="134"/>
      </rPr>
      <t>风景名胜设施用地</t>
    </r>
    <phoneticPr fontId="1" type="noConversion"/>
  </si>
  <si>
    <r>
      <rPr>
        <sz val="11"/>
        <rFont val="仿宋_GB2312"/>
        <family val="3"/>
        <charset val="134"/>
      </rPr>
      <t>特殊用地</t>
    </r>
    <phoneticPr fontId="1" type="noConversion"/>
  </si>
  <si>
    <r>
      <rPr>
        <sz val="11"/>
        <rFont val="仿宋_GB2312"/>
        <family val="3"/>
        <charset val="134"/>
      </rPr>
      <t>行政区划调整前</t>
    </r>
    <phoneticPr fontId="1" type="noConversion"/>
  </si>
  <si>
    <r>
      <rPr>
        <sz val="11"/>
        <rFont val="仿宋_GB2312"/>
        <family val="3"/>
        <charset val="134"/>
      </rPr>
      <t>行政区划调整后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</si>
  <si>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城镇工矿用地规模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</si>
  <si>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农村居民点用地规模</t>
    </r>
    <phoneticPr fontId="1" type="noConversion"/>
  </si>
  <si>
    <r>
      <t xml:space="preserve">   </t>
    </r>
    <r>
      <rPr>
        <b/>
        <sz val="11"/>
        <rFont val="仿宋_GB2312"/>
        <family val="3"/>
        <charset val="134"/>
      </rPr>
      <t>增量指标（单位：公顷）</t>
    </r>
    <phoneticPr fontId="1" type="noConversion"/>
  </si>
  <si>
    <r>
      <rPr>
        <sz val="11"/>
        <rFont val="仿宋_GB2312"/>
        <family val="3"/>
        <charset val="134"/>
      </rPr>
      <t>土地整治补充耕地义务量</t>
    </r>
    <phoneticPr fontId="1" type="noConversion"/>
  </si>
  <si>
    <r>
      <rPr>
        <sz val="9"/>
        <rFont val="仿宋_GB2312"/>
        <family val="3"/>
        <charset val="134"/>
      </rPr>
      <t>西村</t>
    </r>
  </si>
  <si>
    <r>
      <rPr>
        <sz val="9"/>
        <rFont val="仿宋_GB2312"/>
        <family val="3"/>
        <charset val="134"/>
      </rPr>
      <t>小南坡村</t>
    </r>
  </si>
  <si>
    <r>
      <rPr>
        <sz val="9"/>
        <rFont val="仿宋_GB2312"/>
        <family val="3"/>
        <charset val="134"/>
      </rPr>
      <t>磨石坡村</t>
    </r>
  </si>
  <si>
    <r>
      <rPr>
        <sz val="9"/>
        <rFont val="仿宋_GB2312"/>
        <family val="3"/>
        <charset val="134"/>
      </rPr>
      <t>柿园村</t>
    </r>
  </si>
  <si>
    <r>
      <rPr>
        <sz val="9"/>
        <rFont val="仿宋_GB2312"/>
        <family val="3"/>
        <charset val="134"/>
      </rPr>
      <t>甲板创村</t>
    </r>
  </si>
  <si>
    <r>
      <rPr>
        <sz val="9"/>
        <rFont val="仿宋_GB2312"/>
        <family val="3"/>
        <charset val="134"/>
      </rPr>
      <t>六股涧村</t>
    </r>
  </si>
  <si>
    <r>
      <rPr>
        <sz val="9"/>
        <rFont val="仿宋_GB2312"/>
        <family val="3"/>
        <charset val="134"/>
      </rPr>
      <t>小东村</t>
    </r>
  </si>
  <si>
    <r>
      <rPr>
        <sz val="9"/>
        <rFont val="仿宋_GB2312"/>
        <family val="3"/>
        <charset val="134"/>
      </rPr>
      <t>洞湾村</t>
    </r>
  </si>
  <si>
    <r>
      <rPr>
        <sz val="9"/>
        <rFont val="仿宋_GB2312"/>
        <family val="3"/>
        <charset val="134"/>
      </rPr>
      <t>田坪村</t>
    </r>
  </si>
  <si>
    <r>
      <rPr>
        <sz val="9"/>
        <rFont val="仿宋_GB2312"/>
        <family val="3"/>
        <charset val="134"/>
      </rPr>
      <t>当阳峪村</t>
    </r>
  </si>
  <si>
    <r>
      <rPr>
        <sz val="9"/>
        <rFont val="仿宋_GB2312"/>
        <family val="3"/>
        <charset val="134"/>
      </rPr>
      <t>北洼村</t>
    </r>
  </si>
  <si>
    <r>
      <rPr>
        <sz val="9"/>
        <rFont val="仿宋_GB2312"/>
        <family val="3"/>
        <charset val="134"/>
      </rPr>
      <t>圪料返村</t>
    </r>
  </si>
  <si>
    <r>
      <rPr>
        <sz val="9"/>
        <rFont val="仿宋_GB2312"/>
        <family val="3"/>
        <charset val="134"/>
      </rPr>
      <t>西交口村</t>
    </r>
  </si>
  <si>
    <r>
      <rPr>
        <sz val="9"/>
        <rFont val="仿宋_GB2312"/>
        <family val="3"/>
        <charset val="134"/>
      </rPr>
      <t>东交口村</t>
    </r>
  </si>
  <si>
    <r>
      <rPr>
        <sz val="9"/>
        <rFont val="仿宋_GB2312"/>
        <family val="3"/>
        <charset val="134"/>
      </rPr>
      <t>西岭后村</t>
    </r>
  </si>
  <si>
    <r>
      <rPr>
        <sz val="9"/>
        <rFont val="仿宋_GB2312"/>
        <family val="3"/>
        <charset val="134"/>
      </rPr>
      <t>西大掌村</t>
    </r>
  </si>
  <si>
    <r>
      <rPr>
        <sz val="9"/>
        <rFont val="仿宋_GB2312"/>
        <family val="3"/>
        <charset val="134"/>
      </rPr>
      <t>艾曲村</t>
    </r>
  </si>
  <si>
    <r>
      <rPr>
        <sz val="9"/>
        <rFont val="仿宋_GB2312"/>
        <family val="3"/>
        <charset val="134"/>
      </rPr>
      <t>东村</t>
    </r>
  </si>
  <si>
    <r>
      <rPr>
        <sz val="9"/>
        <rFont val="仿宋_GB2312"/>
        <family val="3"/>
        <charset val="134"/>
      </rPr>
      <t>南坡村</t>
    </r>
  </si>
  <si>
    <r>
      <rPr>
        <sz val="9"/>
        <rFont val="仿宋_GB2312"/>
        <family val="3"/>
        <charset val="134"/>
      </rPr>
      <t>孟泉村</t>
    </r>
  </si>
  <si>
    <r>
      <rPr>
        <sz val="9"/>
        <rFont val="仿宋_GB2312"/>
        <family val="3"/>
        <charset val="134"/>
      </rPr>
      <t>虎路峪村</t>
    </r>
  </si>
  <si>
    <r>
      <rPr>
        <sz val="9"/>
        <rFont val="仿宋_GB2312"/>
        <family val="3"/>
        <charset val="134"/>
      </rPr>
      <t>黑岩村</t>
    </r>
  </si>
  <si>
    <r>
      <rPr>
        <sz val="9"/>
        <rFont val="仿宋_GB2312"/>
        <family val="3"/>
        <charset val="134"/>
      </rPr>
      <t>东大掌村</t>
    </r>
  </si>
  <si>
    <r>
      <rPr>
        <sz val="9"/>
        <rFont val="仿宋_GB2312"/>
        <family val="3"/>
        <charset val="134"/>
      </rPr>
      <t>宋营村</t>
    </r>
  </si>
  <si>
    <r>
      <rPr>
        <sz val="9"/>
        <rFont val="仿宋_GB2312"/>
        <family val="3"/>
        <charset val="134"/>
      </rPr>
      <t>金岭坡村</t>
    </r>
  </si>
  <si>
    <r>
      <rPr>
        <sz val="9"/>
        <rFont val="仿宋_GB2312"/>
        <family val="3"/>
        <charset val="134"/>
      </rPr>
      <t>葡萄峪村</t>
    </r>
  </si>
  <si>
    <r>
      <rPr>
        <sz val="9"/>
        <rFont val="仿宋_GB2312"/>
        <family val="3"/>
        <charset val="134"/>
      </rPr>
      <t>小东沟村</t>
    </r>
  </si>
  <si>
    <r>
      <rPr>
        <sz val="9"/>
        <rFont val="仿宋_GB2312"/>
        <family val="3"/>
        <charset val="134"/>
      </rPr>
      <t>双庙村</t>
    </r>
  </si>
  <si>
    <r>
      <rPr>
        <sz val="9"/>
        <rFont val="仿宋_GB2312"/>
        <family val="3"/>
        <charset val="134"/>
      </rPr>
      <t>平顶窑村</t>
    </r>
  </si>
  <si>
    <r>
      <rPr>
        <sz val="9"/>
        <rFont val="仿宋_GB2312"/>
        <family val="3"/>
        <charset val="134"/>
      </rPr>
      <t>长岭村</t>
    </r>
  </si>
  <si>
    <r>
      <rPr>
        <sz val="9"/>
        <rFont val="仿宋_GB2312"/>
        <family val="3"/>
        <charset val="134"/>
      </rPr>
      <t>孤山村</t>
    </r>
  </si>
  <si>
    <r>
      <rPr>
        <sz val="9"/>
        <rFont val="仿宋_GB2312"/>
        <family val="3"/>
        <charset val="134"/>
      </rPr>
      <t>后河村</t>
    </r>
  </si>
  <si>
    <r>
      <rPr>
        <sz val="9"/>
        <rFont val="仿宋_GB2312"/>
        <family val="3"/>
        <charset val="134"/>
      </rPr>
      <t>裴庄村</t>
    </r>
  </si>
  <si>
    <r>
      <rPr>
        <sz val="9"/>
        <rFont val="仿宋_GB2312"/>
        <family val="3"/>
        <charset val="134"/>
      </rPr>
      <t>影寺村</t>
    </r>
  </si>
  <si>
    <r>
      <rPr>
        <sz val="9"/>
        <rFont val="仿宋_GB2312"/>
        <family val="3"/>
        <charset val="134"/>
      </rPr>
      <t>桃园村</t>
    </r>
  </si>
  <si>
    <r>
      <rPr>
        <sz val="9"/>
        <rFont val="仿宋_GB2312"/>
        <family val="3"/>
        <charset val="134"/>
      </rPr>
      <t>马头山林场</t>
    </r>
  </si>
  <si>
    <t>4=2+3</t>
    <phoneticPr fontId="1" type="noConversion"/>
  </si>
  <si>
    <t>8=5+6+7</t>
    <phoneticPr fontId="1" type="noConversion"/>
  </si>
  <si>
    <t>9=1+4-8</t>
    <phoneticPr fontId="1" type="noConversion"/>
  </si>
  <si>
    <r>
      <t>2014</t>
    </r>
    <r>
      <rPr>
        <sz val="10"/>
        <rFont val="仿宋_GB2312"/>
        <family val="3"/>
        <charset val="134"/>
      </rPr>
      <t>年现状
农村居民点用地规模（公顷）</t>
    </r>
    <phoneticPr fontId="1" type="noConversion"/>
  </si>
  <si>
    <r>
      <rPr>
        <sz val="10"/>
        <rFont val="仿宋_GB2312"/>
        <family val="3"/>
        <charset val="134"/>
      </rPr>
      <t>建新规模
（公顷）</t>
    </r>
    <phoneticPr fontId="1" type="noConversion"/>
  </si>
  <si>
    <r>
      <rPr>
        <sz val="10"/>
        <rFont val="仿宋_GB2312"/>
        <family val="3"/>
        <charset val="134"/>
      </rPr>
      <t>拆旧规模
（公顷）</t>
    </r>
    <phoneticPr fontId="1" type="noConversion"/>
  </si>
  <si>
    <r>
      <t>2020</t>
    </r>
    <r>
      <rPr>
        <sz val="10"/>
        <rFont val="仿宋_GB2312"/>
        <family val="3"/>
        <charset val="134"/>
      </rPr>
      <t>年农村居民点用地规模（公顷）</t>
    </r>
    <phoneticPr fontId="1" type="noConversion"/>
  </si>
  <si>
    <r>
      <rPr>
        <sz val="10"/>
        <rFont val="仿宋_GB2312"/>
        <family val="3"/>
        <charset val="134"/>
      </rPr>
      <t>净减量</t>
    </r>
    <phoneticPr fontId="1" type="noConversion"/>
  </si>
  <si>
    <r>
      <rPr>
        <sz val="10"/>
        <rFont val="仿宋_GB2312"/>
        <family val="3"/>
        <charset val="134"/>
      </rPr>
      <t>独立工矿区
（公顷）</t>
    </r>
    <phoneticPr fontId="1" type="noConversion"/>
  </si>
  <si>
    <r>
      <rPr>
        <sz val="10"/>
        <rFont val="仿宋_GB2312"/>
        <family val="3"/>
        <charset val="134"/>
      </rPr>
      <t>限制建设区（公顷）</t>
    </r>
    <phoneticPr fontId="1" type="noConversion"/>
  </si>
  <si>
    <r>
      <rPr>
        <sz val="10"/>
        <rFont val="仿宋_GB2312"/>
        <family val="3"/>
        <charset val="134"/>
      </rPr>
      <t>乡镇
名称</t>
    </r>
    <phoneticPr fontId="1" type="noConversion"/>
  </si>
  <si>
    <r>
      <rPr>
        <sz val="10"/>
        <rFont val="仿宋_GB2312"/>
        <family val="3"/>
        <charset val="134"/>
      </rPr>
      <t>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</si>
  <si>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基本农田保护目标（公顷）</t>
    </r>
    <phoneticPr fontId="1" type="noConversion"/>
  </si>
  <si>
    <r>
      <rPr>
        <sz val="10"/>
        <rFont val="仿宋_GB2312"/>
        <family val="3"/>
        <charset val="134"/>
      </rPr>
      <t>建设用地总规模（公顷）</t>
    </r>
    <phoneticPr fontId="1" type="noConversion"/>
  </si>
  <si>
    <r>
      <rPr>
        <sz val="10"/>
        <rFont val="仿宋_GB2312"/>
        <family val="3"/>
        <charset val="134"/>
      </rPr>
      <t>城乡建设用地规模（公顷）</t>
    </r>
    <phoneticPr fontId="1" type="noConversion"/>
  </si>
  <si>
    <r>
      <rPr>
        <sz val="10"/>
        <rFont val="仿宋_GB2312"/>
        <family val="3"/>
        <charset val="134"/>
      </rPr>
      <t>城镇工矿用地规模（公顷）</t>
    </r>
    <phoneticPr fontId="1" type="noConversion"/>
  </si>
  <si>
    <r>
      <rPr>
        <sz val="10"/>
        <rFont val="仿宋_GB2312"/>
        <family val="3"/>
        <charset val="134"/>
      </rPr>
      <t>新增建设用地规模（公顷）</t>
    </r>
    <phoneticPr fontId="1" type="noConversion"/>
  </si>
  <si>
    <r>
      <rPr>
        <sz val="10"/>
        <rFont val="仿宋_GB2312"/>
        <family val="3"/>
        <charset val="134"/>
      </rPr>
      <t>新增建设占用耕地规模（公顷）</t>
    </r>
    <phoneticPr fontId="1" type="noConversion"/>
  </si>
  <si>
    <r>
      <rPr>
        <sz val="10"/>
        <rFont val="仿宋_GB2312"/>
        <family val="3"/>
        <charset val="134"/>
      </rPr>
      <t>土地整治补充耕地规模（公顷）</t>
    </r>
    <phoneticPr fontId="1" type="noConversion"/>
  </si>
  <si>
    <r>
      <rPr>
        <sz val="10"/>
        <rFont val="仿宋_GB2312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仿宋_GB2312"/>
        <family val="3"/>
        <charset val="134"/>
      </rPr>
      <t>新增建设用地规模、新增建设占用耕地规模和土地整治补充耕地规模三项指标，调整前为</t>
    </r>
    <r>
      <rPr>
        <sz val="10"/>
        <rFont val="Times New Roman"/>
        <family val="1"/>
      </rPr>
      <t>2010-2020</t>
    </r>
    <r>
      <rPr>
        <sz val="10"/>
        <rFont val="仿宋_GB2312"/>
        <family val="3"/>
        <charset val="134"/>
      </rPr>
      <t>年，调整后为</t>
    </r>
    <r>
      <rPr>
        <sz val="10"/>
        <rFont val="Times New Roman"/>
        <family val="1"/>
      </rPr>
      <t>2015-2020</t>
    </r>
    <r>
      <rPr>
        <sz val="10"/>
        <rFont val="仿宋_GB2312"/>
        <family val="3"/>
        <charset val="134"/>
      </rPr>
      <t>年</t>
    </r>
    <phoneticPr fontId="1" type="noConversion"/>
  </si>
  <si>
    <t>规划期末耕地保有量
（公顷）</t>
    <phoneticPr fontId="1" type="noConversion"/>
  </si>
  <si>
    <r>
      <rPr>
        <sz val="10"/>
        <rFont val="仿宋_GB2312"/>
        <family val="3"/>
        <charset val="134"/>
      </rPr>
      <t>项目类型</t>
    </r>
    <phoneticPr fontId="1" type="noConversion"/>
  </si>
  <si>
    <t>建设
性质</t>
    <phoneticPr fontId="1" type="noConversion"/>
  </si>
  <si>
    <t>一、交通</t>
    <phoneticPr fontId="1" type="noConversion"/>
  </si>
  <si>
    <t>新建</t>
    <phoneticPr fontId="1" type="noConversion"/>
  </si>
  <si>
    <t>改建</t>
    <phoneticPr fontId="1" type="noConversion"/>
  </si>
  <si>
    <r>
      <rPr>
        <sz val="11"/>
        <rFont val="仿宋_GB2312"/>
        <family val="3"/>
        <charset val="134"/>
      </rPr>
      <t>金岭坡至安阳城改建工程</t>
    </r>
    <phoneticPr fontId="1" type="noConversion"/>
  </si>
  <si>
    <r>
      <rPr>
        <sz val="11"/>
        <rFont val="仿宋_GB2312"/>
        <family val="3"/>
        <charset val="134"/>
      </rPr>
      <t>方庄至寨豁段改建工程</t>
    </r>
    <phoneticPr fontId="1" type="noConversion"/>
  </si>
  <si>
    <r>
      <rPr>
        <sz val="11"/>
        <rFont val="仿宋_GB2312"/>
        <family val="3"/>
        <charset val="134"/>
      </rPr>
      <t>沿太行高速公路焦作段工程项目（林桐）</t>
    </r>
    <phoneticPr fontId="1" type="noConversion"/>
  </si>
  <si>
    <r>
      <rPr>
        <sz val="11"/>
        <rFont val="仿宋_GB2312"/>
        <family val="3"/>
        <charset val="134"/>
      </rPr>
      <t>新增</t>
    </r>
    <r>
      <rPr>
        <sz val="11"/>
        <rFont val="Times New Roman"/>
        <family val="1"/>
      </rPr>
      <t xml:space="preserve">S233 </t>
    </r>
    <r>
      <rPr>
        <sz val="11"/>
        <rFont val="仿宋_GB2312"/>
        <family val="3"/>
        <charset val="134"/>
      </rPr>
      <t>中马村至武陟段改建工程</t>
    </r>
    <phoneticPr fontId="1" type="noConversion"/>
  </si>
  <si>
    <r>
      <rPr>
        <sz val="11"/>
        <rFont val="仿宋_GB2312"/>
        <family val="3"/>
        <charset val="134"/>
      </rPr>
      <t>新增省道</t>
    </r>
    <r>
      <rPr>
        <sz val="11"/>
        <rFont val="Times New Roman"/>
        <family val="1"/>
      </rPr>
      <t>S230</t>
    </r>
    <r>
      <rPr>
        <sz val="11"/>
        <rFont val="仿宋_GB2312"/>
        <family val="3"/>
        <charset val="134"/>
      </rPr>
      <t>沿南太行线方庄至寨豁段改建工程</t>
    </r>
    <phoneticPr fontId="3" type="noConversion"/>
  </si>
  <si>
    <r>
      <t>S234</t>
    </r>
    <r>
      <rPr>
        <sz val="10"/>
        <rFont val="仿宋_GB2312"/>
        <family val="3"/>
        <charset val="134"/>
      </rPr>
      <t>影寺至焦作段改建工程</t>
    </r>
    <phoneticPr fontId="3" type="noConversion"/>
  </si>
  <si>
    <t>二、水利</t>
    <phoneticPr fontId="1" type="noConversion"/>
  </si>
  <si>
    <r>
      <rPr>
        <sz val="10"/>
        <rFont val="仿宋_GB2312"/>
        <family val="3"/>
        <charset val="134"/>
      </rPr>
      <t>大沙河等中小河流治理</t>
    </r>
    <phoneticPr fontId="1" type="noConversion"/>
  </si>
  <si>
    <r>
      <rPr>
        <sz val="10"/>
        <rFont val="仿宋_GB2312"/>
        <family val="3"/>
        <charset val="134"/>
      </rPr>
      <t>圆融水库</t>
    </r>
    <phoneticPr fontId="1" type="noConversion"/>
  </si>
  <si>
    <r>
      <rPr>
        <sz val="10"/>
        <rFont val="仿宋_GB2312"/>
        <family val="3"/>
        <charset val="134"/>
      </rPr>
      <t>太行善谷生态旅游度假区项目</t>
    </r>
    <phoneticPr fontId="1" type="noConversion"/>
  </si>
  <si>
    <t>青龙峡风景区客运索道改造建设项目</t>
    <phoneticPr fontId="3" type="noConversion"/>
  </si>
  <si>
    <t>总规模（公顷）</t>
    <phoneticPr fontId="1" type="noConversion"/>
  </si>
  <si>
    <t>—</t>
    <phoneticPr fontId="1" type="noConversion"/>
  </si>
  <si>
    <t>备注：列入县级以上国民经济发展规划、“十三五”期间各行业专业规划以及各年度县委、县政府决策部署的重大项目亦在清单内。</t>
    <phoneticPr fontId="1" type="noConversion"/>
  </si>
  <si>
    <t>峰林峡索道服务中心</t>
    <phoneticPr fontId="1" type="noConversion"/>
  </si>
  <si>
    <t>青龙峡旅游基础设施建设项目</t>
    <phoneticPr fontId="1" type="noConversion"/>
  </si>
  <si>
    <r>
      <rPr>
        <sz val="11"/>
        <rFont val="仿宋_GB2312"/>
        <family val="3"/>
        <charset val="134"/>
      </rPr>
      <t>弹性空间</t>
    </r>
    <phoneticPr fontId="1" type="noConversion"/>
  </si>
  <si>
    <r>
      <rPr>
        <sz val="11"/>
        <rFont val="仿宋_GB2312"/>
        <family val="3"/>
        <charset val="134"/>
      </rPr>
      <t>自求平衡</t>
    </r>
    <phoneticPr fontId="1" type="noConversion"/>
  </si>
  <si>
    <t>西村乡土地利用结构调整表</t>
    <phoneticPr fontId="1" type="noConversion"/>
  </si>
  <si>
    <r>
      <t>2014</t>
    </r>
    <r>
      <rPr>
        <sz val="11"/>
        <rFont val="仿宋_GB2312"/>
        <family val="3"/>
        <charset val="134"/>
      </rPr>
      <t>年</t>
    </r>
    <phoneticPr fontId="1" type="noConversion"/>
  </si>
  <si>
    <r>
      <t>2015-2020</t>
    </r>
    <r>
      <rPr>
        <sz val="11"/>
        <rFont val="仿宋_GB2312"/>
        <family val="3"/>
        <charset val="134"/>
      </rPr>
      <t>年
增（</t>
    </r>
    <r>
      <rPr>
        <sz val="11"/>
        <rFont val="Times New Roman"/>
        <family val="1"/>
      </rPr>
      <t>+</t>
    </r>
    <r>
      <rPr>
        <sz val="11"/>
        <rFont val="仿宋_GB2312"/>
        <family val="3"/>
        <charset val="134"/>
      </rPr>
      <t>）减（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）
（公顷）</t>
    </r>
    <phoneticPr fontId="1" type="noConversion"/>
  </si>
  <si>
    <r>
      <rPr>
        <sz val="11"/>
        <rFont val="仿宋_GB2312"/>
        <family val="3"/>
        <charset val="134"/>
      </rPr>
      <t>面积
（公顷）</t>
    </r>
    <phoneticPr fontId="1" type="noConversion"/>
  </si>
  <si>
    <r>
      <rPr>
        <sz val="11"/>
        <rFont val="仿宋_GB2312"/>
        <family val="3"/>
        <charset val="134"/>
      </rPr>
      <t>占总面积比例（</t>
    </r>
    <r>
      <rPr>
        <sz val="11"/>
        <rFont val="Times New Roman"/>
        <family val="1"/>
      </rPr>
      <t>%</t>
    </r>
    <r>
      <rPr>
        <sz val="11"/>
        <rFont val="仿宋_GB2312"/>
        <family val="3"/>
        <charset val="134"/>
      </rPr>
      <t>）</t>
    </r>
    <phoneticPr fontId="1" type="noConversion"/>
  </si>
  <si>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</si>
  <si>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城乡建设用地</t>
    </r>
    <phoneticPr fontId="1" type="noConversion"/>
  </si>
  <si>
    <r>
      <rPr>
        <sz val="11"/>
        <rFont val="仿宋_GB2312"/>
        <family val="3"/>
        <charset val="134"/>
      </rPr>
      <t>城镇用地</t>
    </r>
    <phoneticPr fontId="1" type="noConversion"/>
  </si>
  <si>
    <r>
      <rPr>
        <sz val="11"/>
        <rFont val="仿宋_GB2312"/>
        <family val="3"/>
        <charset val="134"/>
      </rPr>
      <t>采矿用地</t>
    </r>
    <phoneticPr fontId="1" type="noConversion"/>
  </si>
  <si>
    <r>
      <rPr>
        <sz val="11"/>
        <rFont val="仿宋_GB2312"/>
        <family val="3"/>
        <charset val="134"/>
      </rPr>
      <t xml:space="preserve">交通水利
</t>
    </r>
    <r>
      <rPr>
        <sz val="11"/>
        <rFont val="Times New Roman"/>
        <family val="1"/>
      </rPr>
      <t xml:space="preserve"> </t>
    </r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</si>
  <si>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交通用地</t>
    </r>
    <phoneticPr fontId="1" type="noConversion"/>
  </si>
  <si>
    <r>
      <rPr>
        <sz val="11"/>
        <rFont val="仿宋_GB2312"/>
        <family val="3"/>
        <charset val="134"/>
      </rPr>
      <t>水利用地</t>
    </r>
    <phoneticPr fontId="1" type="noConversion"/>
  </si>
  <si>
    <r>
      <rPr>
        <sz val="11"/>
        <rFont val="仿宋_GB2312"/>
        <family val="3"/>
        <charset val="134"/>
      </rPr>
      <t>小计</t>
    </r>
    <phoneticPr fontId="1" type="noConversion"/>
  </si>
  <si>
    <r>
      <rPr>
        <sz val="11"/>
        <rFont val="仿宋_GB2312"/>
        <family val="3"/>
        <charset val="134"/>
      </rPr>
      <t>其他建设用地</t>
    </r>
    <phoneticPr fontId="1" type="noConversion"/>
  </si>
  <si>
    <r>
      <rPr>
        <sz val="11"/>
        <rFont val="仿宋_GB2312"/>
        <family val="3"/>
        <charset val="134"/>
      </rPr>
      <t>风景名胜设施用地</t>
    </r>
    <phoneticPr fontId="1" type="noConversion"/>
  </si>
  <si>
    <r>
      <rPr>
        <sz val="11"/>
        <rFont val="仿宋_GB2312"/>
        <family val="3"/>
        <charset val="134"/>
      </rPr>
      <t>特殊用地</t>
    </r>
    <phoneticPr fontId="1" type="noConversion"/>
  </si>
  <si>
    <r>
      <rPr>
        <sz val="11"/>
        <rFont val="仿宋_GB2312"/>
        <family val="3"/>
        <charset val="134"/>
      </rPr>
      <t>其他土地</t>
    </r>
    <phoneticPr fontId="1" type="noConversion"/>
  </si>
  <si>
    <r>
      <rPr>
        <sz val="11"/>
        <rFont val="仿宋_GB2312"/>
        <family val="3"/>
        <charset val="134"/>
      </rPr>
      <t>水域</t>
    </r>
    <phoneticPr fontId="1" type="noConversion"/>
  </si>
  <si>
    <r>
      <rPr>
        <sz val="10"/>
        <rFont val="仿宋_GB2312"/>
        <family val="3"/>
        <charset val="134"/>
      </rPr>
      <t>其他用地
（公顷）</t>
    </r>
    <phoneticPr fontId="1" type="noConversion"/>
  </si>
  <si>
    <r>
      <rPr>
        <sz val="10"/>
        <rFont val="仿宋_GB2312"/>
        <family val="3"/>
        <charset val="134"/>
      </rPr>
      <t>西村</t>
    </r>
  </si>
  <si>
    <r>
      <rPr>
        <sz val="10"/>
        <rFont val="仿宋_GB2312"/>
        <family val="3"/>
        <charset val="134"/>
      </rPr>
      <t>小南坡村</t>
    </r>
  </si>
  <si>
    <r>
      <rPr>
        <sz val="10"/>
        <rFont val="仿宋_GB2312"/>
        <family val="3"/>
        <charset val="134"/>
      </rPr>
      <t>磨石坡村</t>
    </r>
  </si>
  <si>
    <r>
      <rPr>
        <sz val="10"/>
        <rFont val="仿宋_GB2312"/>
        <family val="3"/>
        <charset val="134"/>
      </rPr>
      <t>柿园村</t>
    </r>
  </si>
  <si>
    <r>
      <rPr>
        <sz val="10"/>
        <rFont val="仿宋_GB2312"/>
        <family val="3"/>
        <charset val="134"/>
      </rPr>
      <t>甲板创村</t>
    </r>
  </si>
  <si>
    <r>
      <rPr>
        <sz val="10"/>
        <rFont val="仿宋_GB2312"/>
        <family val="3"/>
        <charset val="134"/>
      </rPr>
      <t>六股涧村</t>
    </r>
  </si>
  <si>
    <r>
      <rPr>
        <sz val="10"/>
        <rFont val="仿宋_GB2312"/>
        <family val="3"/>
        <charset val="134"/>
      </rPr>
      <t>小东村</t>
    </r>
  </si>
  <si>
    <r>
      <rPr>
        <sz val="10"/>
        <rFont val="仿宋_GB2312"/>
        <family val="3"/>
        <charset val="134"/>
      </rPr>
      <t>洞湾村</t>
    </r>
  </si>
  <si>
    <r>
      <rPr>
        <sz val="10"/>
        <rFont val="仿宋_GB2312"/>
        <family val="3"/>
        <charset val="134"/>
      </rPr>
      <t>田坪村</t>
    </r>
  </si>
  <si>
    <r>
      <rPr>
        <sz val="10"/>
        <rFont val="仿宋_GB2312"/>
        <family val="3"/>
        <charset val="134"/>
      </rPr>
      <t>当阳峪村</t>
    </r>
  </si>
  <si>
    <r>
      <rPr>
        <sz val="10"/>
        <rFont val="仿宋_GB2312"/>
        <family val="3"/>
        <charset val="134"/>
      </rPr>
      <t>北洼村</t>
    </r>
  </si>
  <si>
    <r>
      <rPr>
        <sz val="10"/>
        <rFont val="仿宋_GB2312"/>
        <family val="3"/>
        <charset val="134"/>
      </rPr>
      <t>圪料返村</t>
    </r>
  </si>
  <si>
    <r>
      <rPr>
        <sz val="10"/>
        <rFont val="仿宋_GB2312"/>
        <family val="3"/>
        <charset val="134"/>
      </rPr>
      <t>西交口村</t>
    </r>
  </si>
  <si>
    <r>
      <rPr>
        <sz val="10"/>
        <rFont val="仿宋_GB2312"/>
        <family val="3"/>
        <charset val="134"/>
      </rPr>
      <t>东交口村</t>
    </r>
  </si>
  <si>
    <r>
      <rPr>
        <sz val="10"/>
        <rFont val="仿宋_GB2312"/>
        <family val="3"/>
        <charset val="134"/>
      </rPr>
      <t>西岭后村</t>
    </r>
  </si>
  <si>
    <r>
      <rPr>
        <sz val="10"/>
        <rFont val="仿宋_GB2312"/>
        <family val="3"/>
        <charset val="134"/>
      </rPr>
      <t>西大掌村</t>
    </r>
  </si>
  <si>
    <r>
      <rPr>
        <sz val="10"/>
        <rFont val="仿宋_GB2312"/>
        <family val="3"/>
        <charset val="134"/>
      </rPr>
      <t>艾曲村</t>
    </r>
  </si>
  <si>
    <r>
      <rPr>
        <sz val="10"/>
        <rFont val="仿宋_GB2312"/>
        <family val="3"/>
        <charset val="134"/>
      </rPr>
      <t>东村</t>
    </r>
  </si>
  <si>
    <r>
      <rPr>
        <sz val="10"/>
        <rFont val="仿宋_GB2312"/>
        <family val="3"/>
        <charset val="134"/>
      </rPr>
      <t>南坡村</t>
    </r>
  </si>
  <si>
    <r>
      <rPr>
        <sz val="10"/>
        <rFont val="仿宋_GB2312"/>
        <family val="3"/>
        <charset val="134"/>
      </rPr>
      <t>孟泉村</t>
    </r>
  </si>
  <si>
    <r>
      <rPr>
        <sz val="10"/>
        <rFont val="仿宋_GB2312"/>
        <family val="3"/>
        <charset val="134"/>
      </rPr>
      <t>虎路峪村</t>
    </r>
  </si>
  <si>
    <r>
      <rPr>
        <sz val="10"/>
        <rFont val="仿宋_GB2312"/>
        <family val="3"/>
        <charset val="134"/>
      </rPr>
      <t>黑岩村</t>
    </r>
  </si>
  <si>
    <r>
      <rPr>
        <sz val="10"/>
        <rFont val="仿宋_GB2312"/>
        <family val="3"/>
        <charset val="134"/>
      </rPr>
      <t>东大掌村</t>
    </r>
  </si>
  <si>
    <r>
      <rPr>
        <sz val="10"/>
        <rFont val="仿宋_GB2312"/>
        <family val="3"/>
        <charset val="134"/>
      </rPr>
      <t>宋营村</t>
    </r>
  </si>
  <si>
    <r>
      <rPr>
        <sz val="10"/>
        <rFont val="仿宋_GB2312"/>
        <family val="3"/>
        <charset val="134"/>
      </rPr>
      <t>金岭坡村</t>
    </r>
  </si>
  <si>
    <r>
      <rPr>
        <sz val="10"/>
        <rFont val="仿宋_GB2312"/>
        <family val="3"/>
        <charset val="134"/>
      </rPr>
      <t>葡萄峪村</t>
    </r>
  </si>
  <si>
    <r>
      <rPr>
        <sz val="10"/>
        <rFont val="仿宋_GB2312"/>
        <family val="3"/>
        <charset val="134"/>
      </rPr>
      <t>小东沟村</t>
    </r>
  </si>
  <si>
    <r>
      <rPr>
        <sz val="10"/>
        <rFont val="仿宋_GB2312"/>
        <family val="3"/>
        <charset val="134"/>
      </rPr>
      <t>双庙村</t>
    </r>
  </si>
  <si>
    <r>
      <rPr>
        <sz val="10"/>
        <rFont val="仿宋_GB2312"/>
        <family val="3"/>
        <charset val="134"/>
      </rPr>
      <t>平顶窑村</t>
    </r>
  </si>
  <si>
    <r>
      <rPr>
        <sz val="10"/>
        <rFont val="仿宋_GB2312"/>
        <family val="3"/>
        <charset val="134"/>
      </rPr>
      <t>长岭村</t>
    </r>
  </si>
  <si>
    <r>
      <rPr>
        <sz val="10"/>
        <rFont val="仿宋_GB2312"/>
        <family val="3"/>
        <charset val="134"/>
      </rPr>
      <t>孤山村</t>
    </r>
  </si>
  <si>
    <r>
      <rPr>
        <sz val="10"/>
        <rFont val="仿宋_GB2312"/>
        <family val="3"/>
        <charset val="134"/>
      </rPr>
      <t>后河村</t>
    </r>
  </si>
  <si>
    <r>
      <rPr>
        <sz val="10"/>
        <rFont val="仿宋_GB2312"/>
        <family val="3"/>
        <charset val="134"/>
      </rPr>
      <t>裴庄村</t>
    </r>
  </si>
  <si>
    <r>
      <rPr>
        <sz val="10"/>
        <rFont val="仿宋_GB2312"/>
        <family val="3"/>
        <charset val="134"/>
      </rPr>
      <t>影寺村</t>
    </r>
  </si>
  <si>
    <r>
      <rPr>
        <sz val="10"/>
        <rFont val="仿宋_GB2312"/>
        <family val="3"/>
        <charset val="134"/>
      </rPr>
      <t>桃园村</t>
    </r>
  </si>
  <si>
    <r>
      <rPr>
        <sz val="10"/>
        <rFont val="仿宋_GB2312"/>
        <family val="3"/>
        <charset val="134"/>
      </rPr>
      <t>马头山林场</t>
    </r>
  </si>
  <si>
    <r>
      <rPr>
        <sz val="10"/>
        <rFont val="仿宋_GB2312"/>
        <family val="3"/>
        <charset val="134"/>
      </rPr>
      <t>允许建设区（公顷）</t>
    </r>
    <phoneticPr fontId="1" type="noConversion"/>
  </si>
  <si>
    <r>
      <rPr>
        <sz val="10"/>
        <rFont val="仿宋_GB2312"/>
        <family val="3"/>
        <charset val="134"/>
      </rPr>
      <t>有条件建设区（公顷）</t>
    </r>
    <phoneticPr fontId="1" type="noConversion"/>
  </si>
  <si>
    <t>村镇建设用地区（公顷）</t>
  </si>
  <si>
    <t>合计</t>
    <phoneticPr fontId="1" type="noConversion"/>
  </si>
  <si>
    <r>
      <rPr>
        <sz val="10"/>
        <rFont val="仿宋_GB2312"/>
        <family val="3"/>
        <charset val="134"/>
      </rPr>
      <t>调整后耕地保有量（公顷）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</si>
  <si>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基本农田保护面积</t>
    </r>
    <phoneticPr fontId="1" type="noConversion"/>
  </si>
  <si>
    <t>8.26</t>
    <phoneticPr fontId="3" type="noConversion"/>
  </si>
  <si>
    <t>西村乡主要控制指标调整情况表</t>
    <phoneticPr fontId="1" type="noConversion"/>
  </si>
  <si>
    <r>
      <t>2020</t>
    </r>
    <r>
      <rPr>
        <sz val="11"/>
        <rFont val="仿宋_GB2312"/>
        <family val="3"/>
        <charset val="134"/>
      </rPr>
      <t>年
（调整前）</t>
    </r>
    <phoneticPr fontId="1" type="noConversion"/>
  </si>
  <si>
    <r>
      <t>2020</t>
    </r>
    <r>
      <rPr>
        <sz val="11"/>
        <rFont val="仿宋_GB2312"/>
        <family val="3"/>
        <charset val="134"/>
      </rPr>
      <t>年（调整后）</t>
    </r>
    <phoneticPr fontId="1" type="noConversion"/>
  </si>
  <si>
    <r>
      <rPr>
        <sz val="11"/>
        <rFont val="仿宋_GB2312"/>
        <family val="3"/>
        <charset val="134"/>
      </rPr>
      <t>目标变化量</t>
    </r>
    <phoneticPr fontId="1" type="noConversion"/>
  </si>
  <si>
    <r>
      <rPr>
        <sz val="11"/>
        <rFont val="仿宋_GB2312"/>
        <family val="3"/>
        <charset val="134"/>
      </rPr>
      <t>约束性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</si>
  <si>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</si>
  <si>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城镇工矿用地规模</t>
    </r>
    <phoneticPr fontId="1" type="noConversion"/>
  </si>
  <si>
    <r>
      <rPr>
        <sz val="11"/>
        <rFont val="仿宋_GB2312"/>
        <family val="3"/>
        <charset val="134"/>
      </rPr>
      <t>预期性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</si>
  <si>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农村居民点用地规模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</si>
  <si>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</si>
  <si>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t xml:space="preserve">   </t>
    </r>
    <r>
      <rPr>
        <b/>
        <sz val="11"/>
        <rFont val="仿宋_GB2312"/>
        <family val="3"/>
        <charset val="134"/>
      </rPr>
      <t>增量指标（单位：公顷）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</si>
  <si>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2010-2020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</si>
  <si>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2010-2014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</si>
  <si>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2015-2020</t>
    </r>
    <r>
      <rPr>
        <sz val="11"/>
        <rFont val="仿宋_GB2312"/>
        <family val="3"/>
        <charset val="134"/>
      </rPr>
      <t>年）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</si>
  <si>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</si>
  <si>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新增建设占用耕地规模</t>
    </r>
    <phoneticPr fontId="1" type="noConversion"/>
  </si>
  <si>
    <r>
      <rPr>
        <sz val="10"/>
        <rFont val="仿宋_GB2312"/>
        <family val="3"/>
        <charset val="134"/>
      </rPr>
      <t>规划期末耕地面积
（公顷）</t>
    </r>
    <phoneticPr fontId="1" type="noConversion"/>
  </si>
  <si>
    <t>土地整理包含农村居民点自求平衡拆旧和弹性拆旧
其他包含工矿复垦等其他</t>
    <phoneticPr fontId="1" type="noConversion"/>
  </si>
  <si>
    <r>
      <t>2014</t>
    </r>
    <r>
      <rPr>
        <sz val="10"/>
        <rFont val="仿宋_GB2312"/>
        <family val="3"/>
        <charset val="134"/>
      </rPr>
      <t>年耕地面积（公顷）</t>
    </r>
    <phoneticPr fontId="1" type="noConversion"/>
  </si>
  <si>
    <r>
      <rPr>
        <sz val="10"/>
        <rFont val="仿宋_GB2312"/>
        <family val="3"/>
        <charset val="134"/>
      </rPr>
      <t>西村乡</t>
    </r>
    <phoneticPr fontId="3" type="noConversion"/>
  </si>
  <si>
    <r>
      <rPr>
        <sz val="9"/>
        <rFont val="仿宋_GB2312"/>
        <family val="3"/>
        <charset val="134"/>
      </rPr>
      <t>西交口村</t>
    </r>
    <phoneticPr fontId="1" type="noConversion"/>
  </si>
  <si>
    <r>
      <rPr>
        <sz val="10"/>
        <rFont val="仿宋_GB2312"/>
        <family val="3"/>
        <charset val="134"/>
      </rPr>
      <t>基本农田保护区
（公顷）</t>
    </r>
    <phoneticPr fontId="1" type="noConversion"/>
  </si>
  <si>
    <r>
      <rPr>
        <sz val="10"/>
        <rFont val="仿宋_GB2312"/>
        <family val="3"/>
        <charset val="134"/>
      </rPr>
      <t>一般农地区
（公顷）</t>
    </r>
    <phoneticPr fontId="1" type="noConversion"/>
  </si>
  <si>
    <t>城镇建设用地区（公顷）</t>
    <phoneticPr fontId="1" type="noConversion"/>
  </si>
  <si>
    <r>
      <rPr>
        <sz val="10"/>
        <rFont val="仿宋_GB2312"/>
        <family val="3"/>
        <charset val="134"/>
      </rPr>
      <t>风景旅游用地区
（公顷）</t>
    </r>
    <phoneticPr fontId="1" type="noConversion"/>
  </si>
  <si>
    <r>
      <rPr>
        <sz val="10"/>
        <rFont val="仿宋_GB2312"/>
        <family val="3"/>
        <charset val="134"/>
      </rPr>
      <t>林业用地区
（公顷）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</si>
  <si>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1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</si>
  <si>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2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</si>
  <si>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3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</si>
  <si>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4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</si>
  <si>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5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</si>
  <si>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6</t>
    </r>
    <phoneticPr fontId="1" type="noConversion"/>
  </si>
  <si>
    <t>西村</t>
    <phoneticPr fontId="1" type="noConversion"/>
  </si>
  <si>
    <t>西村乡耕地保有量变化情况表</t>
    <phoneticPr fontId="1" type="noConversion"/>
  </si>
  <si>
    <t>西村乡基本农田调整情况表</t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</si>
  <si>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7</t>
    </r>
    <phoneticPr fontId="1" type="noConversion"/>
  </si>
  <si>
    <t>西村乡</t>
    <phoneticPr fontId="3" type="noConversion"/>
  </si>
  <si>
    <t>西村乡农村居民点用地情况表</t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</si>
  <si>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8</t>
    </r>
    <phoneticPr fontId="1" type="noConversion"/>
  </si>
  <si>
    <t>西村乡土地用途分区面积表</t>
    <phoneticPr fontId="1" type="noConversion"/>
  </si>
  <si>
    <t>西村乡建设用地管制分区情况表</t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</si>
  <si>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9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</si>
  <si>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10</t>
    </r>
    <phoneticPr fontId="1" type="noConversion"/>
  </si>
  <si>
    <t>西村乡重点建设项目规划表</t>
    <phoneticPr fontId="1" type="noConversion"/>
  </si>
  <si>
    <t>三、旅游及其他基础设施</t>
    <phoneticPr fontId="1" type="noConversion"/>
  </si>
  <si>
    <t>四、其他</t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</si>
  <si>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11</t>
    </r>
    <phoneticPr fontId="1" type="noConversion"/>
  </si>
  <si>
    <t>西村乡规划控制指标调整表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</si>
</sst>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_);[Red]\(0.00\)"/>
  </numFmts>
  <fonts count="2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Times New Roman"/>
      <family val="1"/>
    </font>
    <font>
      <sz val="10"/>
      <name val="仿宋_GB2312"/>
      <family val="3"/>
      <charset val="134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1"/>
      <name val="宋体"/>
      <family val="2"/>
      <charset val="134"/>
      <scheme val="minor"/>
    </font>
    <font>
      <sz val="18"/>
      <name val="黑体"/>
      <family val="3"/>
      <charset val="134"/>
    </font>
    <font>
      <sz val="11"/>
      <name val="Times New Roman"/>
      <family val="1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sz val="9"/>
      <name val="仿宋_GB2312"/>
      <family val="3"/>
      <charset val="134"/>
    </font>
    <font>
      <sz val="10"/>
      <name val="宋体"/>
      <family val="3"/>
      <charset val="134"/>
    </font>
    <font>
      <b/>
      <sz val="11"/>
      <name val="Times New Roman"/>
      <family val="1"/>
    </font>
    <font>
      <b/>
      <sz val="11"/>
      <name val="仿宋_GB2312"/>
      <family val="3"/>
      <charset val="134"/>
    </font>
    <font>
      <sz val="10"/>
      <name val="宋体"/>
      <family val="2"/>
      <charset val="134"/>
    </font>
    <font>
      <sz val="18"/>
      <name val="宋体"/>
      <family val="2"/>
      <charset val="134"/>
      <scheme val="minor"/>
    </font>
    <font>
      <sz val="16"/>
      <name val="黑体"/>
      <family val="3"/>
      <charset val="134"/>
    </font>
    <font>
      <sz val="16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sz val="12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" fillId="0" borderId="0"/>
    <xf numFmtId="0" fontId="10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14">
    <xf numFmtId="0" fontId="0" fillId="0" borderId="0" xfId="0">
      <alignment vertical="center"/>
    </xf>
    <xf numFmtId="0" fontId="11" fillId="0" borderId="0" xfId="0" applyFont="1" applyFill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 indent="1"/>
    </xf>
    <xf numFmtId="0" fontId="1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left" vertical="center" wrapText="1" indent="2"/>
    </xf>
    <xf numFmtId="0" fontId="13" fillId="0" borderId="1" xfId="0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justify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178" fontId="11" fillId="0" borderId="0" xfId="0" applyNumberFormat="1" applyFont="1" applyFill="1">
      <alignment vertical="center"/>
    </xf>
    <xf numFmtId="178" fontId="13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7" fontId="18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177" fontId="11" fillId="0" borderId="0" xfId="0" applyNumberFormat="1" applyFont="1" applyFill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 wrapText="1"/>
    </xf>
    <xf numFmtId="177" fontId="13" fillId="0" borderId="1" xfId="3" applyNumberFormat="1" applyFont="1" applyFill="1" applyBorder="1" applyAlignment="1">
      <alignment horizontal="center" vertical="center" wrapText="1"/>
    </xf>
    <xf numFmtId="178" fontId="9" fillId="0" borderId="0" xfId="0" applyNumberFormat="1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0" borderId="0" xfId="0" applyFont="1" applyFill="1">
      <alignment vertical="center"/>
    </xf>
    <xf numFmtId="0" fontId="22" fillId="0" borderId="0" xfId="0" applyFont="1" applyFill="1">
      <alignment vertical="center"/>
    </xf>
    <xf numFmtId="177" fontId="21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177" fontId="13" fillId="0" borderId="0" xfId="0" applyNumberFormat="1" applyFont="1" applyFill="1">
      <alignment vertical="center"/>
    </xf>
    <xf numFmtId="0" fontId="18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24" fillId="0" borderId="0" xfId="0" applyFont="1" applyFill="1">
      <alignment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177" fontId="20" fillId="0" borderId="0" xfId="0" applyNumberFormat="1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25" fillId="0" borderId="0" xfId="0" applyNumberFormat="1" applyFont="1" applyFill="1">
      <alignment vertical="center"/>
    </xf>
    <xf numFmtId="0" fontId="25" fillId="0" borderId="0" xfId="0" applyFont="1" applyFill="1">
      <alignment vertical="center"/>
    </xf>
    <xf numFmtId="177" fontId="9" fillId="0" borderId="0" xfId="0" applyNumberFormat="1" applyFont="1" applyFill="1">
      <alignment vertical="center"/>
    </xf>
    <xf numFmtId="177" fontId="9" fillId="0" borderId="1" xfId="6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77" fontId="24" fillId="0" borderId="0" xfId="0" applyNumberFormat="1" applyFont="1" applyFill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17" fillId="0" borderId="0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9" fillId="0" borderId="1" xfId="6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1" xfId="1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3" fillId="0" borderId="1" xfId="8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8" fontId="13" fillId="0" borderId="3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7" fontId="13" fillId="0" borderId="10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 wrapText="1"/>
    </xf>
    <xf numFmtId="177" fontId="13" fillId="0" borderId="8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/>
    </xf>
  </cellXfs>
  <cellStyles count="24">
    <cellStyle name="百分比" xfId="3" builtinId="5"/>
    <cellStyle name="常规" xfId="0" builtinId="0"/>
    <cellStyle name="常规 10" xfId="22"/>
    <cellStyle name="常规 11" xfId="10"/>
    <cellStyle name="常规 12" xfId="11"/>
    <cellStyle name="常规 13" xfId="12"/>
    <cellStyle name="常规 14" xfId="14"/>
    <cellStyle name="常规 15" xfId="15"/>
    <cellStyle name="常规 16" xfId="17"/>
    <cellStyle name="常规 17" xfId="21"/>
    <cellStyle name="常规 18" xfId="13"/>
    <cellStyle name="常规 19" xfId="16"/>
    <cellStyle name="常规 2" xfId="1"/>
    <cellStyle name="常规 2 2" xfId="6"/>
    <cellStyle name="常规 20" xfId="19"/>
    <cellStyle name="常规 21" xfId="23"/>
    <cellStyle name="常规 3" xfId="2"/>
    <cellStyle name="常规 4" xfId="7"/>
    <cellStyle name="常规 4 4" xfId="4"/>
    <cellStyle name="常规 5" xfId="9"/>
    <cellStyle name="常规 6" xfId="8"/>
    <cellStyle name="常规 7" xfId="5"/>
    <cellStyle name="常规 8" xfId="18"/>
    <cellStyle name="常规 9" xfId="2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showZeros="0" workbookViewId="0">
      <selection activeCell="I5" sqref="I5"/>
    </sheetView>
  </sheetViews>
  <sheetFormatPr defaultColWidth="9"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13.88671875" style="1" bestFit="1" customWidth="1"/>
    <col min="5" max="5" width="20.109375" style="1" bestFit="1" customWidth="1"/>
    <col min="6" max="16384" width="9" style="1"/>
  </cols>
  <sheetData>
    <row r="1" spans="1:5" s="23" customFormat="1" ht="22.2">
      <c r="A1" s="33" t="s">
        <v>361</v>
      </c>
    </row>
    <row r="2" spans="1:5" s="24" customFormat="1" ht="30" customHeight="1">
      <c r="A2" s="81" t="s">
        <v>181</v>
      </c>
      <c r="B2" s="81"/>
      <c r="C2" s="81"/>
      <c r="D2" s="81"/>
      <c r="E2" s="81"/>
    </row>
    <row r="3" spans="1:5" s="16" customFormat="1" ht="34.049999999999997" customHeight="1">
      <c r="A3" s="82" t="s">
        <v>22</v>
      </c>
      <c r="B3" s="82"/>
      <c r="C3" s="82"/>
      <c r="D3" s="28" t="s">
        <v>165</v>
      </c>
      <c r="E3" s="28" t="s">
        <v>166</v>
      </c>
    </row>
    <row r="4" spans="1:5" s="16" customFormat="1" ht="34.049999999999997" customHeight="1">
      <c r="A4" s="82" t="s">
        <v>167</v>
      </c>
      <c r="B4" s="82" t="s">
        <v>23</v>
      </c>
      <c r="C4" s="82"/>
      <c r="D4" s="9">
        <v>1045.32</v>
      </c>
      <c r="E4" s="21">
        <v>5.16</v>
      </c>
    </row>
    <row r="5" spans="1:5" s="16" customFormat="1" ht="34.049999999999997" customHeight="1">
      <c r="A5" s="82"/>
      <c r="B5" s="82" t="s">
        <v>24</v>
      </c>
      <c r="C5" s="82"/>
      <c r="D5" s="9">
        <v>116.48</v>
      </c>
      <c r="E5" s="21">
        <v>0.57999999999999996</v>
      </c>
    </row>
    <row r="6" spans="1:5" s="16" customFormat="1" ht="34.049999999999997" customHeight="1">
      <c r="A6" s="82"/>
      <c r="B6" s="82" t="s">
        <v>25</v>
      </c>
      <c r="C6" s="82"/>
      <c r="D6" s="9">
        <v>15697.83</v>
      </c>
      <c r="E6" s="21">
        <v>77.55</v>
      </c>
    </row>
    <row r="7" spans="1:5" s="16" customFormat="1" ht="34.049999999999997" customHeight="1">
      <c r="A7" s="82"/>
      <c r="B7" s="82" t="s">
        <v>26</v>
      </c>
      <c r="C7" s="82"/>
      <c r="D7" s="9">
        <v>350.43</v>
      </c>
      <c r="E7" s="21">
        <v>1.73</v>
      </c>
    </row>
    <row r="8" spans="1:5" s="16" customFormat="1" ht="34.049999999999997" customHeight="1">
      <c r="A8" s="82"/>
      <c r="B8" s="82" t="s">
        <v>168</v>
      </c>
      <c r="C8" s="82"/>
      <c r="D8" s="9">
        <v>17210.060000000001</v>
      </c>
      <c r="E8" s="21">
        <v>85.02</v>
      </c>
    </row>
    <row r="9" spans="1:5" s="16" customFormat="1" ht="34.049999999999997" customHeight="1">
      <c r="A9" s="82" t="s">
        <v>169</v>
      </c>
      <c r="B9" s="82" t="s">
        <v>170</v>
      </c>
      <c r="C9" s="28" t="s">
        <v>182</v>
      </c>
      <c r="D9" s="9">
        <v>36.11</v>
      </c>
      <c r="E9" s="21">
        <v>0.18</v>
      </c>
    </row>
    <row r="10" spans="1:5" s="16" customFormat="1" ht="34.049999999999997" customHeight="1">
      <c r="A10" s="82"/>
      <c r="B10" s="82"/>
      <c r="C10" s="28" t="s">
        <v>28</v>
      </c>
      <c r="D10" s="9">
        <v>473.41</v>
      </c>
      <c r="E10" s="21">
        <v>2.34</v>
      </c>
    </row>
    <row r="11" spans="1:5" s="16" customFormat="1" ht="34.049999999999997" customHeight="1">
      <c r="A11" s="82"/>
      <c r="B11" s="82"/>
      <c r="C11" s="28" t="s">
        <v>183</v>
      </c>
      <c r="D11" s="9">
        <v>369.69</v>
      </c>
      <c r="E11" s="21">
        <v>1.83</v>
      </c>
    </row>
    <row r="12" spans="1:5" s="16" customFormat="1" ht="34.049999999999997" customHeight="1">
      <c r="A12" s="82"/>
      <c r="B12" s="82"/>
      <c r="C12" s="28" t="s">
        <v>27</v>
      </c>
      <c r="D12" s="9">
        <v>879.21</v>
      </c>
      <c r="E12" s="21">
        <v>4.3499999999999996</v>
      </c>
    </row>
    <row r="13" spans="1:5" s="16" customFormat="1" ht="34.049999999999997" customHeight="1">
      <c r="A13" s="82"/>
      <c r="B13" s="83" t="s">
        <v>184</v>
      </c>
      <c r="C13" s="29" t="s">
        <v>171</v>
      </c>
      <c r="D13" s="9">
        <v>76.760000000000005</v>
      </c>
      <c r="E13" s="21">
        <v>0.38</v>
      </c>
    </row>
    <row r="14" spans="1:5" s="16" customFormat="1" ht="34.049999999999997" customHeight="1">
      <c r="A14" s="82"/>
      <c r="B14" s="83"/>
      <c r="C14" s="29" t="s">
        <v>172</v>
      </c>
      <c r="D14" s="9">
        <v>0.47</v>
      </c>
      <c r="E14" s="21">
        <v>0</v>
      </c>
    </row>
    <row r="15" spans="1:5" s="16" customFormat="1" ht="34.049999999999997" customHeight="1">
      <c r="A15" s="82"/>
      <c r="B15" s="83"/>
      <c r="C15" s="29" t="s">
        <v>173</v>
      </c>
      <c r="D15" s="9">
        <v>77.23</v>
      </c>
      <c r="E15" s="21">
        <v>0.38</v>
      </c>
    </row>
    <row r="16" spans="1:5" s="16" customFormat="1" ht="34.049999999999997" customHeight="1">
      <c r="A16" s="82"/>
      <c r="B16" s="83" t="s">
        <v>174</v>
      </c>
      <c r="C16" s="29" t="s">
        <v>185</v>
      </c>
      <c r="D16" s="9">
        <v>16.989999999999998</v>
      </c>
      <c r="E16" s="21">
        <v>0.08</v>
      </c>
    </row>
    <row r="17" spans="1:5" s="16" customFormat="1" ht="34.049999999999997" customHeight="1">
      <c r="A17" s="82"/>
      <c r="B17" s="83"/>
      <c r="C17" s="29" t="s">
        <v>186</v>
      </c>
      <c r="D17" s="9">
        <v>27.5</v>
      </c>
      <c r="E17" s="21">
        <v>0.13999999999999999</v>
      </c>
    </row>
    <row r="18" spans="1:5" s="16" customFormat="1" ht="34.049999999999997" customHeight="1">
      <c r="A18" s="82"/>
      <c r="B18" s="83"/>
      <c r="C18" s="29" t="s">
        <v>173</v>
      </c>
      <c r="D18" s="9">
        <v>44.489999999999995</v>
      </c>
      <c r="E18" s="21">
        <v>0.21999999999999997</v>
      </c>
    </row>
    <row r="19" spans="1:5" s="16" customFormat="1" ht="34.049999999999997" customHeight="1">
      <c r="A19" s="82"/>
      <c r="B19" s="82" t="s">
        <v>168</v>
      </c>
      <c r="C19" s="82"/>
      <c r="D19" s="9">
        <v>1000.9300000000001</v>
      </c>
      <c r="E19" s="21">
        <v>4.9499999999999993</v>
      </c>
    </row>
    <row r="20" spans="1:5" s="16" customFormat="1" ht="34.049999999999997" customHeight="1">
      <c r="A20" s="82" t="s">
        <v>175</v>
      </c>
      <c r="B20" s="82" t="s">
        <v>176</v>
      </c>
      <c r="C20" s="82"/>
      <c r="D20" s="9">
        <v>293.39</v>
      </c>
      <c r="E20" s="21">
        <v>1.4500000000000002</v>
      </c>
    </row>
    <row r="21" spans="1:5" s="16" customFormat="1" ht="34.049999999999997" customHeight="1">
      <c r="A21" s="82"/>
      <c r="B21" s="82" t="s">
        <v>29</v>
      </c>
      <c r="C21" s="82"/>
      <c r="D21" s="9">
        <v>1739.07</v>
      </c>
      <c r="E21" s="21">
        <v>8.58</v>
      </c>
    </row>
    <row r="22" spans="1:5" s="16" customFormat="1" ht="33.6" customHeight="1">
      <c r="A22" s="82"/>
      <c r="B22" s="82" t="s">
        <v>168</v>
      </c>
      <c r="C22" s="82"/>
      <c r="D22" s="9">
        <v>2032.46</v>
      </c>
      <c r="E22" s="21">
        <v>10.030000000000001</v>
      </c>
    </row>
    <row r="23" spans="1:5" s="16" customFormat="1" ht="34.049999999999997" customHeight="1">
      <c r="A23" s="82" t="s">
        <v>177</v>
      </c>
      <c r="B23" s="82"/>
      <c r="C23" s="82"/>
      <c r="D23" s="29">
        <v>20243.45</v>
      </c>
      <c r="E23" s="21">
        <v>100</v>
      </c>
    </row>
  </sheetData>
  <mergeCells count="18">
    <mergeCell ref="A20:A22"/>
    <mergeCell ref="B20:C20"/>
    <mergeCell ref="B21:C21"/>
    <mergeCell ref="B22:C22"/>
    <mergeCell ref="A23:C23"/>
    <mergeCell ref="A9:A19"/>
    <mergeCell ref="B9:B12"/>
    <mergeCell ref="B13:B15"/>
    <mergeCell ref="B16:B18"/>
    <mergeCell ref="B19:C19"/>
    <mergeCell ref="A2:E2"/>
    <mergeCell ref="A3:C3"/>
    <mergeCell ref="A4:A8"/>
    <mergeCell ref="B4:C4"/>
    <mergeCell ref="B5:C5"/>
    <mergeCell ref="B6:C6"/>
    <mergeCell ref="B7:C7"/>
    <mergeCell ref="B8:C8"/>
  </mergeCells>
  <phoneticPr fontId="1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96"/>
  <sheetViews>
    <sheetView showZeros="0" workbookViewId="0">
      <selection activeCell="H15" sqref="H15"/>
    </sheetView>
  </sheetViews>
  <sheetFormatPr defaultRowHeight="14.4"/>
  <cols>
    <col min="1" max="1" width="18" style="36" customWidth="1"/>
    <col min="2" max="2" width="6.77734375" style="36" customWidth="1"/>
    <col min="3" max="3" width="56.6640625" style="36" bestFit="1" customWidth="1"/>
    <col min="4" max="4" width="8.77734375" style="36" customWidth="1"/>
    <col min="5" max="16384" width="8.88671875" style="36"/>
  </cols>
  <sheetData>
    <row r="1" spans="1:4" s="71" customFormat="1" ht="22.2">
      <c r="A1" s="80" t="s">
        <v>377</v>
      </c>
      <c r="B1" s="80"/>
    </row>
    <row r="2" spans="1:4" s="72" customFormat="1" ht="34.950000000000003" customHeight="1">
      <c r="A2" s="101" t="s">
        <v>378</v>
      </c>
      <c r="B2" s="101"/>
      <c r="C2" s="101"/>
      <c r="D2" s="101"/>
    </row>
    <row r="3" spans="1:4" s="73" customFormat="1" ht="17.399999999999999" customHeight="1">
      <c r="A3" s="100" t="s">
        <v>250</v>
      </c>
      <c r="B3" s="100"/>
      <c r="C3" s="67" t="s">
        <v>178</v>
      </c>
      <c r="D3" s="65" t="s">
        <v>251</v>
      </c>
    </row>
    <row r="4" spans="1:4" s="73" customFormat="1" ht="17.399999999999999" customHeight="1">
      <c r="A4" s="99" t="s">
        <v>252</v>
      </c>
      <c r="B4" s="67">
        <v>1</v>
      </c>
      <c r="C4" s="74" t="s">
        <v>32</v>
      </c>
      <c r="D4" s="69" t="s">
        <v>253</v>
      </c>
    </row>
    <row r="5" spans="1:4" s="73" customFormat="1" ht="17.399999999999999" customHeight="1">
      <c r="A5" s="99"/>
      <c r="B5" s="67">
        <v>2</v>
      </c>
      <c r="C5" s="75" t="s">
        <v>33</v>
      </c>
      <c r="D5" s="69" t="s">
        <v>253</v>
      </c>
    </row>
    <row r="6" spans="1:4" s="73" customFormat="1" ht="17.399999999999999" customHeight="1">
      <c r="A6" s="99"/>
      <c r="B6" s="67">
        <v>3</v>
      </c>
      <c r="C6" s="63" t="s">
        <v>34</v>
      </c>
      <c r="D6" s="69" t="s">
        <v>253</v>
      </c>
    </row>
    <row r="7" spans="1:4" s="73" customFormat="1" ht="17.399999999999999" customHeight="1">
      <c r="A7" s="99"/>
      <c r="B7" s="67">
        <v>4</v>
      </c>
      <c r="C7" s="64" t="s">
        <v>41</v>
      </c>
      <c r="D7" s="69" t="s">
        <v>253</v>
      </c>
    </row>
    <row r="8" spans="1:4" s="73" customFormat="1" ht="17.399999999999999" customHeight="1">
      <c r="A8" s="99"/>
      <c r="B8" s="67">
        <v>5</v>
      </c>
      <c r="C8" s="76" t="s">
        <v>56</v>
      </c>
      <c r="D8" s="69" t="s">
        <v>253</v>
      </c>
    </row>
    <row r="9" spans="1:4" s="73" customFormat="1" ht="17.399999999999999" customHeight="1">
      <c r="A9" s="99"/>
      <c r="B9" s="67">
        <v>6</v>
      </c>
      <c r="C9" s="74" t="s">
        <v>57</v>
      </c>
      <c r="D9" s="69" t="s">
        <v>253</v>
      </c>
    </row>
    <row r="10" spans="1:4" s="73" customFormat="1" ht="17.399999999999999" customHeight="1">
      <c r="A10" s="99"/>
      <c r="B10" s="67">
        <v>7</v>
      </c>
      <c r="C10" s="74" t="s">
        <v>59</v>
      </c>
      <c r="D10" s="69" t="s">
        <v>253</v>
      </c>
    </row>
    <row r="11" spans="1:4" s="73" customFormat="1" ht="17.399999999999999" customHeight="1">
      <c r="A11" s="99"/>
      <c r="B11" s="67">
        <v>8</v>
      </c>
      <c r="C11" s="74" t="s">
        <v>60</v>
      </c>
      <c r="D11" s="69" t="s">
        <v>253</v>
      </c>
    </row>
    <row r="12" spans="1:4" s="73" customFormat="1" ht="17.399999999999999" customHeight="1">
      <c r="A12" s="99"/>
      <c r="B12" s="67">
        <v>9</v>
      </c>
      <c r="C12" s="74" t="s">
        <v>61</v>
      </c>
      <c r="D12" s="69" t="s">
        <v>253</v>
      </c>
    </row>
    <row r="13" spans="1:4" s="73" customFormat="1" ht="17.399999999999999" customHeight="1">
      <c r="A13" s="99"/>
      <c r="B13" s="67">
        <v>10</v>
      </c>
      <c r="C13" s="74" t="s">
        <v>71</v>
      </c>
      <c r="D13" s="69" t="s">
        <v>253</v>
      </c>
    </row>
    <row r="14" spans="1:4" s="73" customFormat="1" ht="17.399999999999999" customHeight="1">
      <c r="A14" s="99"/>
      <c r="B14" s="67">
        <v>11</v>
      </c>
      <c r="C14" s="74" t="s">
        <v>76</v>
      </c>
      <c r="D14" s="69" t="s">
        <v>253</v>
      </c>
    </row>
    <row r="15" spans="1:4" s="73" customFormat="1" ht="17.399999999999999" customHeight="1">
      <c r="A15" s="99"/>
      <c r="B15" s="67">
        <v>12</v>
      </c>
      <c r="C15" s="74" t="s">
        <v>78</v>
      </c>
      <c r="D15" s="69" t="s">
        <v>253</v>
      </c>
    </row>
    <row r="16" spans="1:4" s="73" customFormat="1" ht="17.399999999999999" customHeight="1">
      <c r="A16" s="99"/>
      <c r="B16" s="67">
        <v>13</v>
      </c>
      <c r="C16" s="74" t="s">
        <v>80</v>
      </c>
      <c r="D16" s="69" t="s">
        <v>253</v>
      </c>
    </row>
    <row r="17" spans="1:4" s="73" customFormat="1" ht="17.399999999999999" customHeight="1">
      <c r="A17" s="99"/>
      <c r="B17" s="67">
        <v>14</v>
      </c>
      <c r="C17" s="74" t="s">
        <v>95</v>
      </c>
      <c r="D17" s="69" t="s">
        <v>253</v>
      </c>
    </row>
    <row r="18" spans="1:4" s="73" customFormat="1" ht="17.399999999999999" customHeight="1">
      <c r="A18" s="99"/>
      <c r="B18" s="67">
        <v>15</v>
      </c>
      <c r="C18" s="74" t="s">
        <v>101</v>
      </c>
      <c r="D18" s="69" t="s">
        <v>253</v>
      </c>
    </row>
    <row r="19" spans="1:4" s="73" customFormat="1" ht="17.399999999999999" customHeight="1">
      <c r="A19" s="99"/>
      <c r="B19" s="67">
        <v>16</v>
      </c>
      <c r="C19" s="74" t="s">
        <v>103</v>
      </c>
      <c r="D19" s="69" t="s">
        <v>253</v>
      </c>
    </row>
    <row r="20" spans="1:4" s="73" customFormat="1" ht="17.399999999999999" customHeight="1">
      <c r="A20" s="99"/>
      <c r="B20" s="67">
        <v>17</v>
      </c>
      <c r="C20" s="74" t="s">
        <v>97</v>
      </c>
      <c r="D20" s="69" t="s">
        <v>253</v>
      </c>
    </row>
    <row r="21" spans="1:4" s="73" customFormat="1" ht="17.399999999999999" customHeight="1">
      <c r="A21" s="99"/>
      <c r="B21" s="67">
        <v>18</v>
      </c>
      <c r="C21" s="63" t="s">
        <v>51</v>
      </c>
      <c r="D21" s="69" t="s">
        <v>253</v>
      </c>
    </row>
    <row r="22" spans="1:4" s="73" customFormat="1" ht="17.399999999999999" customHeight="1">
      <c r="A22" s="99"/>
      <c r="B22" s="67">
        <v>19</v>
      </c>
      <c r="C22" s="77" t="s">
        <v>104</v>
      </c>
      <c r="D22" s="69" t="s">
        <v>253</v>
      </c>
    </row>
    <row r="23" spans="1:4" s="73" customFormat="1" ht="17.399999999999999" customHeight="1">
      <c r="A23" s="99"/>
      <c r="B23" s="67">
        <v>20</v>
      </c>
      <c r="C23" s="74" t="s">
        <v>31</v>
      </c>
      <c r="D23" s="69" t="s">
        <v>253</v>
      </c>
    </row>
    <row r="24" spans="1:4" s="73" customFormat="1" ht="17.399999999999999" customHeight="1">
      <c r="A24" s="99"/>
      <c r="B24" s="67">
        <v>21</v>
      </c>
      <c r="C24" s="74" t="s">
        <v>35</v>
      </c>
      <c r="D24" s="69" t="s">
        <v>253</v>
      </c>
    </row>
    <row r="25" spans="1:4" s="73" customFormat="1" ht="17.399999999999999" customHeight="1">
      <c r="A25" s="99"/>
      <c r="B25" s="67">
        <v>22</v>
      </c>
      <c r="C25" s="74" t="s">
        <v>36</v>
      </c>
      <c r="D25" s="69" t="s">
        <v>253</v>
      </c>
    </row>
    <row r="26" spans="1:4" s="73" customFormat="1" ht="17.399999999999999" customHeight="1">
      <c r="A26" s="99"/>
      <c r="B26" s="67">
        <v>23</v>
      </c>
      <c r="C26" s="74" t="s">
        <v>37</v>
      </c>
      <c r="D26" s="69" t="s">
        <v>253</v>
      </c>
    </row>
    <row r="27" spans="1:4" s="73" customFormat="1" ht="17.399999999999999" customHeight="1">
      <c r="A27" s="99"/>
      <c r="B27" s="67">
        <v>24</v>
      </c>
      <c r="C27" s="74" t="s">
        <v>38</v>
      </c>
      <c r="D27" s="69" t="s">
        <v>253</v>
      </c>
    </row>
    <row r="28" spans="1:4" s="73" customFormat="1" ht="17.399999999999999" customHeight="1">
      <c r="A28" s="99"/>
      <c r="B28" s="67">
        <v>25</v>
      </c>
      <c r="C28" s="64" t="s">
        <v>39</v>
      </c>
      <c r="D28" s="69" t="s">
        <v>253</v>
      </c>
    </row>
    <row r="29" spans="1:4" s="73" customFormat="1" ht="17.399999999999999" customHeight="1">
      <c r="A29" s="99"/>
      <c r="B29" s="67">
        <v>26</v>
      </c>
      <c r="C29" s="64" t="s">
        <v>40</v>
      </c>
      <c r="D29" s="69" t="s">
        <v>253</v>
      </c>
    </row>
    <row r="30" spans="1:4" s="73" customFormat="1" ht="17.399999999999999" customHeight="1">
      <c r="A30" s="99"/>
      <c r="B30" s="67">
        <v>27</v>
      </c>
      <c r="C30" s="76" t="s">
        <v>42</v>
      </c>
      <c r="D30" s="69" t="s">
        <v>253</v>
      </c>
    </row>
    <row r="31" spans="1:4" s="73" customFormat="1" ht="17.399999999999999" customHeight="1">
      <c r="A31" s="99"/>
      <c r="B31" s="67">
        <v>28</v>
      </c>
      <c r="C31" s="64" t="s">
        <v>43</v>
      </c>
      <c r="D31" s="69" t="s">
        <v>253</v>
      </c>
    </row>
    <row r="32" spans="1:4" s="73" customFormat="1" ht="17.399999999999999" customHeight="1">
      <c r="A32" s="99"/>
      <c r="B32" s="67">
        <v>29</v>
      </c>
      <c r="C32" s="64" t="s">
        <v>44</v>
      </c>
      <c r="D32" s="69" t="s">
        <v>253</v>
      </c>
    </row>
    <row r="33" spans="1:4" s="73" customFormat="1" ht="17.399999999999999" customHeight="1">
      <c r="A33" s="99"/>
      <c r="B33" s="67">
        <v>30</v>
      </c>
      <c r="C33" s="64" t="s">
        <v>46</v>
      </c>
      <c r="D33" s="69" t="s">
        <v>253</v>
      </c>
    </row>
    <row r="34" spans="1:4" s="73" customFormat="1" ht="17.399999999999999" customHeight="1">
      <c r="A34" s="99"/>
      <c r="B34" s="67">
        <v>31</v>
      </c>
      <c r="C34" s="74" t="s">
        <v>47</v>
      </c>
      <c r="D34" s="69" t="s">
        <v>253</v>
      </c>
    </row>
    <row r="35" spans="1:4" s="73" customFormat="1" ht="17.399999999999999" customHeight="1">
      <c r="A35" s="99"/>
      <c r="B35" s="67">
        <v>32</v>
      </c>
      <c r="C35" s="64" t="s">
        <v>48</v>
      </c>
      <c r="D35" s="69" t="s">
        <v>253</v>
      </c>
    </row>
    <row r="36" spans="1:4" s="73" customFormat="1" ht="17.399999999999999" customHeight="1">
      <c r="A36" s="99"/>
      <c r="B36" s="67">
        <v>33</v>
      </c>
      <c r="C36" s="64" t="s">
        <v>49</v>
      </c>
      <c r="D36" s="69" t="s">
        <v>253</v>
      </c>
    </row>
    <row r="37" spans="1:4" s="73" customFormat="1" ht="17.399999999999999" customHeight="1">
      <c r="A37" s="99"/>
      <c r="B37" s="67">
        <v>34</v>
      </c>
      <c r="C37" s="64" t="s">
        <v>50</v>
      </c>
      <c r="D37" s="69" t="s">
        <v>253</v>
      </c>
    </row>
    <row r="38" spans="1:4" s="73" customFormat="1" ht="17.399999999999999" customHeight="1">
      <c r="A38" s="99"/>
      <c r="B38" s="67">
        <v>35</v>
      </c>
      <c r="C38" s="74" t="s">
        <v>52</v>
      </c>
      <c r="D38" s="69" t="s">
        <v>253</v>
      </c>
    </row>
    <row r="39" spans="1:4" s="73" customFormat="1" ht="17.399999999999999" customHeight="1">
      <c r="A39" s="99"/>
      <c r="B39" s="67">
        <v>36</v>
      </c>
      <c r="C39" s="74" t="s">
        <v>53</v>
      </c>
      <c r="D39" s="69" t="s">
        <v>253</v>
      </c>
    </row>
    <row r="40" spans="1:4" s="73" customFormat="1" ht="17.399999999999999" customHeight="1">
      <c r="A40" s="99"/>
      <c r="B40" s="67">
        <v>37</v>
      </c>
      <c r="C40" s="64" t="s">
        <v>54</v>
      </c>
      <c r="D40" s="69" t="s">
        <v>253</v>
      </c>
    </row>
    <row r="41" spans="1:4" s="73" customFormat="1" ht="17.399999999999999" customHeight="1">
      <c r="A41" s="99"/>
      <c r="B41" s="67">
        <v>38</v>
      </c>
      <c r="C41" s="74" t="s">
        <v>55</v>
      </c>
      <c r="D41" s="69" t="s">
        <v>253</v>
      </c>
    </row>
    <row r="42" spans="1:4" s="73" customFormat="1" ht="17.399999999999999" customHeight="1">
      <c r="A42" s="99"/>
      <c r="B42" s="67">
        <v>39</v>
      </c>
      <c r="C42" s="64" t="s">
        <v>58</v>
      </c>
      <c r="D42" s="69" t="s">
        <v>253</v>
      </c>
    </row>
    <row r="43" spans="1:4" s="73" customFormat="1" ht="17.399999999999999" customHeight="1">
      <c r="A43" s="99"/>
      <c r="B43" s="67">
        <v>40</v>
      </c>
      <c r="C43" s="74" t="s">
        <v>62</v>
      </c>
      <c r="D43" s="69" t="s">
        <v>253</v>
      </c>
    </row>
    <row r="44" spans="1:4" s="73" customFormat="1" ht="17.399999999999999" customHeight="1">
      <c r="A44" s="99"/>
      <c r="B44" s="67">
        <v>41</v>
      </c>
      <c r="C44" s="64" t="s">
        <v>63</v>
      </c>
      <c r="D44" s="69" t="s">
        <v>253</v>
      </c>
    </row>
    <row r="45" spans="1:4" s="73" customFormat="1" ht="16.95" customHeight="1">
      <c r="A45" s="99" t="s">
        <v>252</v>
      </c>
      <c r="B45" s="67">
        <v>42</v>
      </c>
      <c r="C45" s="74" t="s">
        <v>64</v>
      </c>
      <c r="D45" s="69" t="s">
        <v>253</v>
      </c>
    </row>
    <row r="46" spans="1:4" s="73" customFormat="1" ht="16.95" customHeight="1">
      <c r="A46" s="99"/>
      <c r="B46" s="67">
        <v>43</v>
      </c>
      <c r="C46" s="74" t="s">
        <v>65</v>
      </c>
      <c r="D46" s="69" t="s">
        <v>253</v>
      </c>
    </row>
    <row r="47" spans="1:4" s="73" customFormat="1" ht="16.95" customHeight="1">
      <c r="A47" s="99"/>
      <c r="B47" s="67">
        <v>44</v>
      </c>
      <c r="C47" s="76" t="s">
        <v>66</v>
      </c>
      <c r="D47" s="69" t="s">
        <v>253</v>
      </c>
    </row>
    <row r="48" spans="1:4" s="73" customFormat="1" ht="16.95" customHeight="1">
      <c r="A48" s="99"/>
      <c r="B48" s="67">
        <v>45</v>
      </c>
      <c r="C48" s="74" t="s">
        <v>68</v>
      </c>
      <c r="D48" s="69" t="s">
        <v>253</v>
      </c>
    </row>
    <row r="49" spans="1:4" s="73" customFormat="1" ht="16.95" customHeight="1">
      <c r="A49" s="99"/>
      <c r="B49" s="67">
        <v>46</v>
      </c>
      <c r="C49" s="64" t="s">
        <v>69</v>
      </c>
      <c r="D49" s="69" t="s">
        <v>253</v>
      </c>
    </row>
    <row r="50" spans="1:4" s="73" customFormat="1" ht="16.95" customHeight="1">
      <c r="A50" s="99"/>
      <c r="B50" s="67">
        <v>47</v>
      </c>
      <c r="C50" s="74" t="s">
        <v>70</v>
      </c>
      <c r="D50" s="69" t="s">
        <v>253</v>
      </c>
    </row>
    <row r="51" spans="1:4" s="73" customFormat="1" ht="16.95" customHeight="1">
      <c r="A51" s="99"/>
      <c r="B51" s="67">
        <v>48</v>
      </c>
      <c r="C51" s="74" t="s">
        <v>72</v>
      </c>
      <c r="D51" s="69" t="s">
        <v>253</v>
      </c>
    </row>
    <row r="52" spans="1:4" s="73" customFormat="1" ht="16.95" customHeight="1">
      <c r="A52" s="99"/>
      <c r="B52" s="67">
        <v>49</v>
      </c>
      <c r="C52" s="74" t="s">
        <v>77</v>
      </c>
      <c r="D52" s="69" t="s">
        <v>253</v>
      </c>
    </row>
    <row r="53" spans="1:4" s="73" customFormat="1" ht="16.95" customHeight="1">
      <c r="A53" s="99"/>
      <c r="B53" s="67">
        <v>50</v>
      </c>
      <c r="C53" s="74" t="s">
        <v>79</v>
      </c>
      <c r="D53" s="69" t="s">
        <v>253</v>
      </c>
    </row>
    <row r="54" spans="1:4" s="73" customFormat="1" ht="16.95" customHeight="1">
      <c r="A54" s="99"/>
      <c r="B54" s="67">
        <v>51</v>
      </c>
      <c r="C54" s="74" t="s">
        <v>81</v>
      </c>
      <c r="D54" s="69" t="s">
        <v>253</v>
      </c>
    </row>
    <row r="55" spans="1:4" s="73" customFormat="1" ht="16.95" customHeight="1">
      <c r="A55" s="99"/>
      <c r="B55" s="67">
        <v>52</v>
      </c>
      <c r="C55" s="74" t="s">
        <v>82</v>
      </c>
      <c r="D55" s="69" t="s">
        <v>253</v>
      </c>
    </row>
    <row r="56" spans="1:4" s="73" customFormat="1" ht="16.95" customHeight="1">
      <c r="A56" s="99"/>
      <c r="B56" s="67">
        <v>53</v>
      </c>
      <c r="C56" s="74" t="s">
        <v>83</v>
      </c>
      <c r="D56" s="69" t="s">
        <v>253</v>
      </c>
    </row>
    <row r="57" spans="1:4" s="73" customFormat="1" ht="16.95" customHeight="1">
      <c r="A57" s="99"/>
      <c r="B57" s="67">
        <v>54</v>
      </c>
      <c r="C57" s="74" t="s">
        <v>84</v>
      </c>
      <c r="D57" s="69" t="s">
        <v>253</v>
      </c>
    </row>
    <row r="58" spans="1:4" s="73" customFormat="1" ht="16.95" customHeight="1">
      <c r="A58" s="99"/>
      <c r="B58" s="67">
        <v>55</v>
      </c>
      <c r="C58" s="64" t="s">
        <v>85</v>
      </c>
      <c r="D58" s="69" t="s">
        <v>253</v>
      </c>
    </row>
    <row r="59" spans="1:4" s="73" customFormat="1" ht="16.95" customHeight="1">
      <c r="A59" s="99"/>
      <c r="B59" s="67">
        <v>56</v>
      </c>
      <c r="C59" s="74" t="s">
        <v>86</v>
      </c>
      <c r="D59" s="69" t="s">
        <v>253</v>
      </c>
    </row>
    <row r="60" spans="1:4" s="73" customFormat="1" ht="16.95" customHeight="1">
      <c r="A60" s="99"/>
      <c r="B60" s="67">
        <v>57</v>
      </c>
      <c r="C60" s="74" t="s">
        <v>87</v>
      </c>
      <c r="D60" s="69" t="s">
        <v>253</v>
      </c>
    </row>
    <row r="61" spans="1:4" s="73" customFormat="1" ht="16.95" customHeight="1">
      <c r="A61" s="99"/>
      <c r="B61" s="67">
        <v>58</v>
      </c>
      <c r="C61" s="74" t="s">
        <v>88</v>
      </c>
      <c r="D61" s="69" t="s">
        <v>253</v>
      </c>
    </row>
    <row r="62" spans="1:4" s="73" customFormat="1" ht="16.95" customHeight="1">
      <c r="A62" s="99"/>
      <c r="B62" s="67">
        <v>59</v>
      </c>
      <c r="C62" s="64" t="s">
        <v>89</v>
      </c>
      <c r="D62" s="69" t="s">
        <v>253</v>
      </c>
    </row>
    <row r="63" spans="1:4" s="73" customFormat="1" ht="16.95" customHeight="1">
      <c r="A63" s="99"/>
      <c r="B63" s="67">
        <v>60</v>
      </c>
      <c r="C63" s="64" t="s">
        <v>90</v>
      </c>
      <c r="D63" s="69" t="s">
        <v>253</v>
      </c>
    </row>
    <row r="64" spans="1:4" s="73" customFormat="1" ht="16.95" customHeight="1">
      <c r="A64" s="99"/>
      <c r="B64" s="67">
        <v>61</v>
      </c>
      <c r="C64" s="64" t="s">
        <v>92</v>
      </c>
      <c r="D64" s="69" t="s">
        <v>253</v>
      </c>
    </row>
    <row r="65" spans="1:4" s="73" customFormat="1" ht="16.95" customHeight="1">
      <c r="A65" s="99"/>
      <c r="B65" s="67">
        <v>62</v>
      </c>
      <c r="C65" s="64" t="s">
        <v>93</v>
      </c>
      <c r="D65" s="69" t="s">
        <v>253</v>
      </c>
    </row>
    <row r="66" spans="1:4" s="73" customFormat="1" ht="16.95" customHeight="1">
      <c r="A66" s="99"/>
      <c r="B66" s="67">
        <v>63</v>
      </c>
      <c r="C66" s="64" t="s">
        <v>98</v>
      </c>
      <c r="D66" s="69" t="s">
        <v>253</v>
      </c>
    </row>
    <row r="67" spans="1:4" s="73" customFormat="1" ht="16.95" customHeight="1">
      <c r="A67" s="99"/>
      <c r="B67" s="67">
        <v>64</v>
      </c>
      <c r="C67" s="76" t="s">
        <v>99</v>
      </c>
      <c r="D67" s="69" t="s">
        <v>253</v>
      </c>
    </row>
    <row r="68" spans="1:4" s="73" customFormat="1" ht="16.95" customHeight="1">
      <c r="A68" s="99"/>
      <c r="B68" s="67">
        <v>65</v>
      </c>
      <c r="C68" s="64" t="s">
        <v>100</v>
      </c>
      <c r="D68" s="69" t="s">
        <v>253</v>
      </c>
    </row>
    <row r="69" spans="1:4" s="73" customFormat="1" ht="16.95" customHeight="1">
      <c r="A69" s="99"/>
      <c r="B69" s="67">
        <v>66</v>
      </c>
      <c r="C69" s="74" t="s">
        <v>102</v>
      </c>
      <c r="D69" s="69" t="s">
        <v>253</v>
      </c>
    </row>
    <row r="70" spans="1:4" s="73" customFormat="1" ht="16.95" customHeight="1">
      <c r="A70" s="99"/>
      <c r="B70" s="67">
        <v>67</v>
      </c>
      <c r="C70" s="74" t="s">
        <v>96</v>
      </c>
      <c r="D70" s="69" t="s">
        <v>253</v>
      </c>
    </row>
    <row r="71" spans="1:4" s="73" customFormat="1" ht="16.95" customHeight="1">
      <c r="A71" s="99"/>
      <c r="B71" s="67">
        <v>68</v>
      </c>
      <c r="C71" s="75" t="s">
        <v>91</v>
      </c>
      <c r="D71" s="69" t="s">
        <v>253</v>
      </c>
    </row>
    <row r="72" spans="1:4" s="73" customFormat="1" ht="16.95" customHeight="1">
      <c r="A72" s="99"/>
      <c r="B72" s="67">
        <v>69</v>
      </c>
      <c r="C72" s="63" t="s">
        <v>94</v>
      </c>
      <c r="D72" s="69" t="s">
        <v>253</v>
      </c>
    </row>
    <row r="73" spans="1:4" s="73" customFormat="1" ht="16.95" customHeight="1">
      <c r="A73" s="99"/>
      <c r="B73" s="67">
        <v>70</v>
      </c>
      <c r="C73" s="63" t="s">
        <v>73</v>
      </c>
      <c r="D73" s="69" t="s">
        <v>253</v>
      </c>
    </row>
    <row r="74" spans="1:4" s="73" customFormat="1" ht="16.95" customHeight="1">
      <c r="A74" s="99"/>
      <c r="B74" s="67">
        <v>71</v>
      </c>
      <c r="C74" s="63" t="s">
        <v>67</v>
      </c>
      <c r="D74" s="69" t="s">
        <v>253</v>
      </c>
    </row>
    <row r="75" spans="1:4" s="73" customFormat="1" ht="16.95" customHeight="1">
      <c r="A75" s="99"/>
      <c r="B75" s="67">
        <v>72</v>
      </c>
      <c r="C75" s="63" t="s">
        <v>45</v>
      </c>
      <c r="D75" s="69" t="s">
        <v>253</v>
      </c>
    </row>
    <row r="76" spans="1:4" s="73" customFormat="1" ht="16.95" customHeight="1">
      <c r="A76" s="99"/>
      <c r="B76" s="67">
        <v>73</v>
      </c>
      <c r="C76" s="63" t="s">
        <v>255</v>
      </c>
      <c r="D76" s="69" t="s">
        <v>254</v>
      </c>
    </row>
    <row r="77" spans="1:4" s="73" customFormat="1" ht="16.95" customHeight="1">
      <c r="A77" s="99"/>
      <c r="B77" s="67">
        <v>74</v>
      </c>
      <c r="C77" s="63" t="s">
        <v>74</v>
      </c>
      <c r="D77" s="69" t="s">
        <v>253</v>
      </c>
    </row>
    <row r="78" spans="1:4" s="73" customFormat="1" ht="16.95" customHeight="1">
      <c r="A78" s="99"/>
      <c r="B78" s="67">
        <v>75</v>
      </c>
      <c r="C78" s="63" t="s">
        <v>75</v>
      </c>
      <c r="D78" s="69" t="s">
        <v>254</v>
      </c>
    </row>
    <row r="79" spans="1:4" s="73" customFormat="1" ht="16.95" customHeight="1">
      <c r="A79" s="99"/>
      <c r="B79" s="67">
        <v>76</v>
      </c>
      <c r="C79" s="63" t="s">
        <v>256</v>
      </c>
      <c r="D79" s="69" t="s">
        <v>254</v>
      </c>
    </row>
    <row r="80" spans="1:4" s="73" customFormat="1" ht="16.95" customHeight="1">
      <c r="A80" s="99"/>
      <c r="B80" s="67">
        <v>77</v>
      </c>
      <c r="C80" s="77" t="s">
        <v>257</v>
      </c>
      <c r="D80" s="69" t="s">
        <v>253</v>
      </c>
    </row>
    <row r="81" spans="1:4" s="73" customFormat="1" ht="16.95" customHeight="1">
      <c r="A81" s="99"/>
      <c r="B81" s="67">
        <v>78</v>
      </c>
      <c r="C81" s="63" t="s">
        <v>106</v>
      </c>
      <c r="D81" s="69" t="s">
        <v>254</v>
      </c>
    </row>
    <row r="82" spans="1:4" s="73" customFormat="1" ht="16.95" customHeight="1">
      <c r="A82" s="99"/>
      <c r="B82" s="67">
        <v>79</v>
      </c>
      <c r="C82" s="63" t="s">
        <v>107</v>
      </c>
      <c r="D82" s="69" t="s">
        <v>253</v>
      </c>
    </row>
    <row r="83" spans="1:4" s="73" customFormat="1" ht="16.95" customHeight="1">
      <c r="A83" s="99"/>
      <c r="B83" s="67">
        <v>80</v>
      </c>
      <c r="C83" s="77" t="s">
        <v>258</v>
      </c>
      <c r="D83" s="69" t="s">
        <v>254</v>
      </c>
    </row>
    <row r="84" spans="1:4" s="73" customFormat="1" ht="16.95" customHeight="1">
      <c r="A84" s="99"/>
      <c r="B84" s="67">
        <v>81</v>
      </c>
      <c r="C84" s="63" t="s">
        <v>259</v>
      </c>
      <c r="D84" s="69" t="s">
        <v>254</v>
      </c>
    </row>
    <row r="85" spans="1:4" s="73" customFormat="1" ht="16.95" customHeight="1">
      <c r="A85" s="99"/>
      <c r="B85" s="67">
        <v>82</v>
      </c>
      <c r="C85" s="67" t="s">
        <v>260</v>
      </c>
      <c r="D85" s="69" t="s">
        <v>254</v>
      </c>
    </row>
    <row r="86" spans="1:4" s="73" customFormat="1" ht="16.95" customHeight="1">
      <c r="A86" s="99"/>
      <c r="B86" s="67">
        <v>83</v>
      </c>
      <c r="C86" s="64" t="s">
        <v>105</v>
      </c>
      <c r="D86" s="69" t="s">
        <v>254</v>
      </c>
    </row>
    <row r="87" spans="1:4" s="73" customFormat="1" ht="17.399999999999999" customHeight="1">
      <c r="A87" s="99" t="s">
        <v>261</v>
      </c>
      <c r="B87" s="67">
        <v>1</v>
      </c>
      <c r="C87" s="67" t="s">
        <v>108</v>
      </c>
      <c r="D87" s="69" t="s">
        <v>253</v>
      </c>
    </row>
    <row r="88" spans="1:4" s="73" customFormat="1" ht="17.399999999999999" customHeight="1">
      <c r="A88" s="99"/>
      <c r="B88" s="67">
        <v>2</v>
      </c>
      <c r="C88" s="67" t="s">
        <v>109</v>
      </c>
      <c r="D88" s="69" t="s">
        <v>253</v>
      </c>
    </row>
    <row r="89" spans="1:4" s="73" customFormat="1" ht="17.399999999999999" customHeight="1">
      <c r="A89" s="99"/>
      <c r="B89" s="67">
        <v>3</v>
      </c>
      <c r="C89" s="67" t="s">
        <v>110</v>
      </c>
      <c r="D89" s="69" t="s">
        <v>253</v>
      </c>
    </row>
    <row r="90" spans="1:4" s="73" customFormat="1" ht="17.399999999999999" customHeight="1">
      <c r="A90" s="99"/>
      <c r="B90" s="67">
        <v>4</v>
      </c>
      <c r="C90" s="67" t="s">
        <v>262</v>
      </c>
      <c r="D90" s="69" t="s">
        <v>253</v>
      </c>
    </row>
    <row r="91" spans="1:4" s="73" customFormat="1" ht="17.399999999999999" customHeight="1">
      <c r="A91" s="99"/>
      <c r="B91" s="67">
        <v>5</v>
      </c>
      <c r="C91" s="68" t="s">
        <v>263</v>
      </c>
      <c r="D91" s="69" t="s">
        <v>253</v>
      </c>
    </row>
    <row r="92" spans="1:4" s="73" customFormat="1" ht="17.399999999999999" customHeight="1">
      <c r="A92" s="99" t="s">
        <v>379</v>
      </c>
      <c r="B92" s="67">
        <v>1</v>
      </c>
      <c r="C92" s="68" t="s">
        <v>111</v>
      </c>
      <c r="D92" s="69" t="s">
        <v>253</v>
      </c>
    </row>
    <row r="93" spans="1:4" s="73" customFormat="1" ht="17.399999999999999" customHeight="1">
      <c r="A93" s="99"/>
      <c r="B93" s="67">
        <v>2</v>
      </c>
      <c r="C93" s="68" t="s">
        <v>112</v>
      </c>
      <c r="D93" s="69" t="s">
        <v>253</v>
      </c>
    </row>
    <row r="94" spans="1:4" s="73" customFormat="1" ht="17.399999999999999" customHeight="1">
      <c r="A94" s="99"/>
      <c r="B94" s="67">
        <v>3</v>
      </c>
      <c r="C94" s="68" t="s">
        <v>113</v>
      </c>
      <c r="D94" s="69" t="s">
        <v>253</v>
      </c>
    </row>
    <row r="95" spans="1:4" s="73" customFormat="1" ht="17.399999999999999" customHeight="1">
      <c r="A95" s="99"/>
      <c r="B95" s="67">
        <v>4</v>
      </c>
      <c r="C95" s="68" t="s">
        <v>114</v>
      </c>
      <c r="D95" s="69" t="s">
        <v>253</v>
      </c>
    </row>
    <row r="96" spans="1:4" s="73" customFormat="1" ht="17.399999999999999" customHeight="1">
      <c r="A96" s="99"/>
      <c r="B96" s="67">
        <v>5</v>
      </c>
      <c r="C96" s="68" t="s">
        <v>115</v>
      </c>
      <c r="D96" s="69" t="s">
        <v>253</v>
      </c>
    </row>
    <row r="97" spans="1:4" s="73" customFormat="1" ht="17.399999999999999" customHeight="1">
      <c r="A97" s="99"/>
      <c r="B97" s="67">
        <v>6</v>
      </c>
      <c r="C97" s="68" t="s">
        <v>116</v>
      </c>
      <c r="D97" s="69" t="s">
        <v>253</v>
      </c>
    </row>
    <row r="98" spans="1:4" s="73" customFormat="1" ht="17.399999999999999" customHeight="1">
      <c r="A98" s="99"/>
      <c r="B98" s="67">
        <v>7</v>
      </c>
      <c r="C98" s="68" t="s">
        <v>117</v>
      </c>
      <c r="D98" s="69" t="s">
        <v>253</v>
      </c>
    </row>
    <row r="99" spans="1:4" ht="17.399999999999999" customHeight="1">
      <c r="A99" s="99"/>
      <c r="B99" s="67">
        <v>8</v>
      </c>
      <c r="C99" s="68" t="s">
        <v>118</v>
      </c>
      <c r="D99" s="69" t="s">
        <v>253</v>
      </c>
    </row>
    <row r="100" spans="1:4" ht="17.399999999999999" customHeight="1">
      <c r="A100" s="99"/>
      <c r="B100" s="67">
        <v>9</v>
      </c>
      <c r="C100" s="67" t="s">
        <v>119</v>
      </c>
      <c r="D100" s="69" t="s">
        <v>253</v>
      </c>
    </row>
    <row r="101" spans="1:4" ht="17.399999999999999" customHeight="1">
      <c r="A101" s="99"/>
      <c r="B101" s="67">
        <v>10</v>
      </c>
      <c r="C101" s="67" t="s">
        <v>120</v>
      </c>
      <c r="D101" s="69" t="s">
        <v>253</v>
      </c>
    </row>
    <row r="102" spans="1:4" s="71" customFormat="1" ht="17.399999999999999" customHeight="1">
      <c r="A102" s="99"/>
      <c r="B102" s="67">
        <v>11</v>
      </c>
      <c r="C102" s="67" t="s">
        <v>121</v>
      </c>
      <c r="D102" s="69" t="s">
        <v>253</v>
      </c>
    </row>
    <row r="103" spans="1:4" s="72" customFormat="1" ht="17.399999999999999" customHeight="1">
      <c r="A103" s="99"/>
      <c r="B103" s="67">
        <v>12</v>
      </c>
      <c r="C103" s="67" t="s">
        <v>122</v>
      </c>
      <c r="D103" s="69" t="s">
        <v>253</v>
      </c>
    </row>
    <row r="104" spans="1:4" s="73" customFormat="1" ht="17.399999999999999" customHeight="1">
      <c r="A104" s="99"/>
      <c r="B104" s="67">
        <v>13</v>
      </c>
      <c r="C104" s="68" t="s">
        <v>123</v>
      </c>
      <c r="D104" s="69" t="s">
        <v>253</v>
      </c>
    </row>
    <row r="105" spans="1:4" s="73" customFormat="1" ht="17.399999999999999" customHeight="1">
      <c r="A105" s="99"/>
      <c r="B105" s="67">
        <v>14</v>
      </c>
      <c r="C105" s="68" t="s">
        <v>124</v>
      </c>
      <c r="D105" s="69" t="s">
        <v>253</v>
      </c>
    </row>
    <row r="106" spans="1:4" s="73" customFormat="1" ht="17.399999999999999" customHeight="1">
      <c r="A106" s="99"/>
      <c r="B106" s="67">
        <v>15</v>
      </c>
      <c r="C106" s="68" t="s">
        <v>125</v>
      </c>
      <c r="D106" s="69" t="s">
        <v>253</v>
      </c>
    </row>
    <row r="107" spans="1:4" s="73" customFormat="1" ht="17.399999999999999" customHeight="1">
      <c r="A107" s="99"/>
      <c r="B107" s="67">
        <v>16</v>
      </c>
      <c r="C107" s="68" t="s">
        <v>126</v>
      </c>
      <c r="D107" s="69" t="s">
        <v>253</v>
      </c>
    </row>
    <row r="108" spans="1:4" s="73" customFormat="1" ht="17.399999999999999" customHeight="1">
      <c r="A108" s="99"/>
      <c r="B108" s="67">
        <v>17</v>
      </c>
      <c r="C108" s="68" t="s">
        <v>264</v>
      </c>
      <c r="D108" s="69" t="s">
        <v>253</v>
      </c>
    </row>
    <row r="109" spans="1:4" s="73" customFormat="1" ht="17.399999999999999" customHeight="1">
      <c r="A109" s="99"/>
      <c r="B109" s="67">
        <v>18</v>
      </c>
      <c r="C109" s="68" t="s">
        <v>127</v>
      </c>
      <c r="D109" s="69" t="s">
        <v>253</v>
      </c>
    </row>
    <row r="110" spans="1:4" s="73" customFormat="1" ht="17.399999999999999" customHeight="1">
      <c r="A110" s="99"/>
      <c r="B110" s="67">
        <v>19</v>
      </c>
      <c r="C110" s="68" t="s">
        <v>128</v>
      </c>
      <c r="D110" s="69" t="s">
        <v>253</v>
      </c>
    </row>
    <row r="111" spans="1:4" s="73" customFormat="1" ht="17.399999999999999" customHeight="1">
      <c r="A111" s="99"/>
      <c r="B111" s="67">
        <v>20</v>
      </c>
      <c r="C111" s="68" t="s">
        <v>129</v>
      </c>
      <c r="D111" s="69" t="s">
        <v>253</v>
      </c>
    </row>
    <row r="112" spans="1:4" s="73" customFormat="1" ht="17.399999999999999" customHeight="1">
      <c r="A112" s="99"/>
      <c r="B112" s="67">
        <v>21</v>
      </c>
      <c r="C112" s="68" t="s">
        <v>130</v>
      </c>
      <c r="D112" s="69" t="s">
        <v>253</v>
      </c>
    </row>
    <row r="113" spans="1:4" s="73" customFormat="1" ht="17.399999999999999" customHeight="1">
      <c r="A113" s="99"/>
      <c r="B113" s="67">
        <v>22</v>
      </c>
      <c r="C113" s="67" t="s">
        <v>131</v>
      </c>
      <c r="D113" s="69" t="s">
        <v>253</v>
      </c>
    </row>
    <row r="114" spans="1:4" s="73" customFormat="1" ht="17.399999999999999" customHeight="1">
      <c r="A114" s="99"/>
      <c r="B114" s="67">
        <v>23</v>
      </c>
      <c r="C114" s="67" t="s">
        <v>132</v>
      </c>
      <c r="D114" s="69" t="s">
        <v>253</v>
      </c>
    </row>
    <row r="115" spans="1:4" s="73" customFormat="1" ht="17.399999999999999" customHeight="1">
      <c r="A115" s="99"/>
      <c r="B115" s="67">
        <v>24</v>
      </c>
      <c r="C115" s="67" t="s">
        <v>135</v>
      </c>
      <c r="D115" s="69" t="s">
        <v>253</v>
      </c>
    </row>
    <row r="116" spans="1:4" s="73" customFormat="1" ht="17.399999999999999" customHeight="1">
      <c r="A116" s="99"/>
      <c r="B116" s="67">
        <v>25</v>
      </c>
      <c r="C116" s="67" t="s">
        <v>136</v>
      </c>
      <c r="D116" s="69" t="s">
        <v>253</v>
      </c>
    </row>
    <row r="117" spans="1:4" s="73" customFormat="1" ht="17.399999999999999" customHeight="1">
      <c r="A117" s="99"/>
      <c r="B117" s="67">
        <v>26</v>
      </c>
      <c r="C117" s="67" t="s">
        <v>133</v>
      </c>
      <c r="D117" s="69" t="s">
        <v>253</v>
      </c>
    </row>
    <row r="118" spans="1:4" s="73" customFormat="1" ht="17.399999999999999" customHeight="1">
      <c r="A118" s="99"/>
      <c r="B118" s="67">
        <v>27</v>
      </c>
      <c r="C118" s="67" t="s">
        <v>134</v>
      </c>
      <c r="D118" s="69" t="s">
        <v>253</v>
      </c>
    </row>
    <row r="119" spans="1:4" s="73" customFormat="1" ht="17.399999999999999" customHeight="1">
      <c r="A119" s="99"/>
      <c r="B119" s="67">
        <v>28</v>
      </c>
      <c r="C119" s="66" t="s">
        <v>269</v>
      </c>
      <c r="D119" s="69" t="s">
        <v>253</v>
      </c>
    </row>
    <row r="120" spans="1:4" s="73" customFormat="1" ht="17.399999999999999" customHeight="1">
      <c r="A120" s="99"/>
      <c r="B120" s="67">
        <v>29</v>
      </c>
      <c r="C120" s="66" t="s">
        <v>270</v>
      </c>
      <c r="D120" s="69" t="s">
        <v>254</v>
      </c>
    </row>
    <row r="121" spans="1:4" s="73" customFormat="1" ht="17.399999999999999" customHeight="1">
      <c r="A121" s="99"/>
      <c r="B121" s="67">
        <v>30</v>
      </c>
      <c r="C121" s="78" t="s">
        <v>265</v>
      </c>
      <c r="D121" s="69" t="s">
        <v>253</v>
      </c>
    </row>
    <row r="122" spans="1:4" s="73" customFormat="1" ht="17.399999999999999" customHeight="1">
      <c r="A122" s="112" t="s">
        <v>266</v>
      </c>
      <c r="B122" s="94"/>
      <c r="C122" s="64">
        <v>10.92</v>
      </c>
      <c r="D122" s="69" t="s">
        <v>267</v>
      </c>
    </row>
    <row r="123" spans="1:4" s="73" customFormat="1" ht="17.399999999999999" customHeight="1">
      <c r="A123" s="66" t="s">
        <v>380</v>
      </c>
      <c r="B123" s="67">
        <v>1</v>
      </c>
      <c r="C123" s="79" t="s">
        <v>180</v>
      </c>
      <c r="D123" s="69" t="s">
        <v>253</v>
      </c>
    </row>
    <row r="124" spans="1:4" s="73" customFormat="1" ht="17.399999999999999" customHeight="1">
      <c r="A124" s="110" t="s">
        <v>268</v>
      </c>
      <c r="B124" s="110"/>
      <c r="C124" s="110"/>
      <c r="D124" s="110"/>
    </row>
    <row r="125" spans="1:4" s="73" customFormat="1" ht="17.399999999999999" customHeight="1">
      <c r="A125" s="111"/>
      <c r="B125" s="111"/>
      <c r="C125" s="111"/>
      <c r="D125" s="111"/>
    </row>
    <row r="126" spans="1:4" s="73" customFormat="1">
      <c r="A126" s="36"/>
      <c r="B126" s="36"/>
      <c r="C126" s="36"/>
      <c r="D126" s="36"/>
    </row>
    <row r="127" spans="1:4" s="73" customFormat="1" ht="14.4" customHeight="1">
      <c r="A127" s="36"/>
      <c r="B127" s="36"/>
      <c r="C127" s="36"/>
      <c r="D127" s="36"/>
    </row>
    <row r="128" spans="1:4" s="73" customFormat="1">
      <c r="A128" s="36"/>
      <c r="B128" s="36"/>
      <c r="C128" s="36"/>
      <c r="D128" s="36"/>
    </row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21" customHeight="1"/>
    <row r="472" ht="21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35.4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</sheetData>
  <mergeCells count="8">
    <mergeCell ref="A124:D125"/>
    <mergeCell ref="A87:A91"/>
    <mergeCell ref="A45:A86"/>
    <mergeCell ref="A2:D2"/>
    <mergeCell ref="A92:A121"/>
    <mergeCell ref="A122:B122"/>
    <mergeCell ref="A4:A44"/>
    <mergeCell ref="A3:B3"/>
  </mergeCells>
  <phoneticPr fontId="1" type="noConversion"/>
  <conditionalFormatting sqref="C1:C1048576">
    <cfRule type="duplicateValues" dxfId="0" priority="1"/>
  </conditionalFormatting>
  <printOptions horizontalCentered="1"/>
  <pageMargins left="0.39370078740157483" right="0.39370078740157483" top="0.78740157480314965" bottom="0.59055118110236227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43"/>
  <sheetViews>
    <sheetView showZero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12" sqref="F12"/>
    </sheetView>
  </sheetViews>
  <sheetFormatPr defaultRowHeight="14.4"/>
  <cols>
    <col min="1" max="1" width="12.21875" style="1" bestFit="1" customWidth="1"/>
    <col min="2" max="5" width="9.44140625" style="1" customWidth="1"/>
    <col min="6" max="6" width="8.44140625" style="1" bestFit="1" customWidth="1"/>
    <col min="7" max="7" width="8.5546875" style="1" bestFit="1" customWidth="1"/>
    <col min="8" max="8" width="8.44140625" style="1" bestFit="1" customWidth="1"/>
    <col min="9" max="9" width="8.5546875" style="1" bestFit="1" customWidth="1"/>
    <col min="10" max="10" width="8.44140625" style="1" bestFit="1" customWidth="1"/>
    <col min="11" max="11" width="8.5546875" style="1" bestFit="1" customWidth="1"/>
    <col min="12" max="12" width="7.5546875" style="1" customWidth="1"/>
    <col min="13" max="13" width="8.5546875" style="1" customWidth="1"/>
    <col min="14" max="16" width="7.5546875" style="1" customWidth="1"/>
    <col min="17" max="17" width="7.6640625" style="1" customWidth="1"/>
    <col min="18" max="16384" width="8.88671875" style="1"/>
  </cols>
  <sheetData>
    <row r="1" spans="1:17" s="23" customFormat="1" ht="22.2">
      <c r="A1" s="33" t="s">
        <v>381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s="25" customFormat="1" ht="34.950000000000003" customHeight="1">
      <c r="A2" s="81" t="s">
        <v>382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1:17" s="16" customFormat="1" ht="33.75" customHeight="1">
      <c r="A3" s="100" t="s">
        <v>239</v>
      </c>
      <c r="B3" s="100" t="s">
        <v>240</v>
      </c>
      <c r="C3" s="100"/>
      <c r="D3" s="100" t="s">
        <v>241</v>
      </c>
      <c r="E3" s="100"/>
      <c r="F3" s="100" t="s">
        <v>242</v>
      </c>
      <c r="G3" s="100"/>
      <c r="H3" s="100" t="s">
        <v>243</v>
      </c>
      <c r="I3" s="100"/>
      <c r="J3" s="100" t="s">
        <v>244</v>
      </c>
      <c r="K3" s="100"/>
      <c r="L3" s="100" t="s">
        <v>245</v>
      </c>
      <c r="M3" s="100"/>
      <c r="N3" s="100" t="s">
        <v>246</v>
      </c>
      <c r="O3" s="100"/>
      <c r="P3" s="100" t="s">
        <v>247</v>
      </c>
      <c r="Q3" s="100"/>
    </row>
    <row r="4" spans="1:17" s="16" customFormat="1" ht="19.95" customHeight="1">
      <c r="A4" s="100"/>
      <c r="B4" s="67" t="s">
        <v>153</v>
      </c>
      <c r="C4" s="67" t="s">
        <v>138</v>
      </c>
      <c r="D4" s="67" t="s">
        <v>153</v>
      </c>
      <c r="E4" s="67" t="s">
        <v>138</v>
      </c>
      <c r="F4" s="67" t="s">
        <v>153</v>
      </c>
      <c r="G4" s="67" t="s">
        <v>138</v>
      </c>
      <c r="H4" s="67" t="s">
        <v>153</v>
      </c>
      <c r="I4" s="67" t="s">
        <v>138</v>
      </c>
      <c r="J4" s="67" t="s">
        <v>153</v>
      </c>
      <c r="K4" s="67" t="s">
        <v>138</v>
      </c>
      <c r="L4" s="67" t="s">
        <v>153</v>
      </c>
      <c r="M4" s="67" t="s">
        <v>138</v>
      </c>
      <c r="N4" s="67" t="s">
        <v>153</v>
      </c>
      <c r="O4" s="67" t="s">
        <v>138</v>
      </c>
      <c r="P4" s="67" t="s">
        <v>153</v>
      </c>
      <c r="Q4" s="67" t="s">
        <v>138</v>
      </c>
    </row>
    <row r="5" spans="1:17" s="16" customFormat="1" ht="19.95" customHeight="1">
      <c r="A5" s="66" t="s">
        <v>371</v>
      </c>
      <c r="B5" s="19">
        <v>1023.33</v>
      </c>
      <c r="C5" s="62">
        <v>1026</v>
      </c>
      <c r="D5" s="62">
        <v>751.5</v>
      </c>
      <c r="E5" s="62">
        <v>722.00000000000011</v>
      </c>
      <c r="F5" s="62">
        <v>975.47</v>
      </c>
      <c r="G5" s="62">
        <v>845.6</v>
      </c>
      <c r="H5" s="62">
        <v>857.35</v>
      </c>
      <c r="I5" s="62">
        <v>712.62</v>
      </c>
      <c r="J5" s="62">
        <v>389.64</v>
      </c>
      <c r="K5" s="62">
        <v>419.94</v>
      </c>
      <c r="L5" s="62">
        <v>13.75</v>
      </c>
      <c r="M5" s="62">
        <v>25.060000000000002</v>
      </c>
      <c r="N5" s="62">
        <v>6.17</v>
      </c>
      <c r="O5" s="62">
        <v>9.2100000000000009</v>
      </c>
      <c r="P5" s="62">
        <v>0</v>
      </c>
      <c r="Q5" s="62">
        <v>0</v>
      </c>
    </row>
    <row r="6" spans="1:17" s="16" customFormat="1" ht="19.95" customHeight="1">
      <c r="A6" s="32" t="s">
        <v>193</v>
      </c>
      <c r="B6" s="62">
        <v>116.71</v>
      </c>
      <c r="C6" s="62">
        <v>118</v>
      </c>
      <c r="D6" s="62">
        <v>53.38</v>
      </c>
      <c r="E6" s="62">
        <v>52.09</v>
      </c>
      <c r="F6" s="19">
        <v>68.55</v>
      </c>
      <c r="G6" s="62">
        <v>66.84</v>
      </c>
      <c r="H6" s="62">
        <v>55.83</v>
      </c>
      <c r="I6" s="62">
        <v>53.779999999999994</v>
      </c>
      <c r="J6" s="62">
        <v>11.18</v>
      </c>
      <c r="K6" s="62">
        <v>8.8099999999999987</v>
      </c>
      <c r="L6" s="62">
        <v>0</v>
      </c>
      <c r="M6" s="62">
        <v>0</v>
      </c>
      <c r="N6" s="62">
        <v>0</v>
      </c>
      <c r="O6" s="62">
        <v>0</v>
      </c>
      <c r="P6" s="62">
        <v>0</v>
      </c>
      <c r="Q6" s="35"/>
    </row>
    <row r="7" spans="1:17" s="16" customFormat="1" ht="19.95" customHeight="1">
      <c r="A7" s="32" t="s">
        <v>194</v>
      </c>
      <c r="B7" s="62">
        <v>37</v>
      </c>
      <c r="C7" s="62">
        <v>41</v>
      </c>
      <c r="D7" s="62">
        <v>35.53</v>
      </c>
      <c r="E7" s="62">
        <v>23.03</v>
      </c>
      <c r="F7" s="19">
        <v>11.07</v>
      </c>
      <c r="G7" s="62">
        <v>4.46</v>
      </c>
      <c r="H7" s="62">
        <v>9.93</v>
      </c>
      <c r="I7" s="62">
        <v>3.32</v>
      </c>
      <c r="J7" s="62">
        <v>0</v>
      </c>
      <c r="K7" s="62">
        <v>0</v>
      </c>
      <c r="L7" s="62">
        <v>0</v>
      </c>
      <c r="M7" s="62">
        <v>0</v>
      </c>
      <c r="N7" s="62">
        <v>0</v>
      </c>
      <c r="O7" s="62">
        <v>0</v>
      </c>
      <c r="P7" s="62">
        <v>0</v>
      </c>
      <c r="Q7" s="35"/>
    </row>
    <row r="8" spans="1:17" s="16" customFormat="1" ht="19.95" customHeight="1">
      <c r="A8" s="32" t="s">
        <v>195</v>
      </c>
      <c r="B8" s="62">
        <v>39.130000000000003</v>
      </c>
      <c r="C8" s="62">
        <v>42</v>
      </c>
      <c r="D8" s="62">
        <v>21.94</v>
      </c>
      <c r="E8" s="62">
        <v>20.7</v>
      </c>
      <c r="F8" s="19">
        <v>41.63</v>
      </c>
      <c r="G8" s="62">
        <v>45.62</v>
      </c>
      <c r="H8" s="62">
        <v>35.549999999999997</v>
      </c>
      <c r="I8" s="62">
        <v>39.54</v>
      </c>
      <c r="J8" s="62">
        <v>21.59</v>
      </c>
      <c r="K8" s="62">
        <v>30.49</v>
      </c>
      <c r="L8" s="62">
        <v>6.68</v>
      </c>
      <c r="M8" s="62">
        <v>0</v>
      </c>
      <c r="N8" s="62">
        <v>2.46</v>
      </c>
      <c r="O8" s="62">
        <v>0</v>
      </c>
      <c r="P8" s="62">
        <v>0</v>
      </c>
      <c r="Q8" s="35"/>
    </row>
    <row r="9" spans="1:17" s="16" customFormat="1" ht="19.95" customHeight="1">
      <c r="A9" s="32" t="s">
        <v>196</v>
      </c>
      <c r="B9" s="62">
        <v>10.44</v>
      </c>
      <c r="C9" s="62">
        <v>6</v>
      </c>
      <c r="D9" s="62">
        <v>0</v>
      </c>
      <c r="E9" s="62">
        <v>0</v>
      </c>
      <c r="F9" s="19">
        <v>21.36</v>
      </c>
      <c r="G9" s="62">
        <v>28.34</v>
      </c>
      <c r="H9" s="62">
        <v>17.91</v>
      </c>
      <c r="I9" s="62">
        <v>24.89</v>
      </c>
      <c r="J9" s="62">
        <v>12</v>
      </c>
      <c r="K9" s="62">
        <v>13.88</v>
      </c>
      <c r="L9" s="62">
        <v>0</v>
      </c>
      <c r="M9" s="62">
        <v>0.87999999999999989</v>
      </c>
      <c r="N9" s="62">
        <v>0</v>
      </c>
      <c r="O9" s="62">
        <v>0</v>
      </c>
      <c r="P9" s="62">
        <v>0</v>
      </c>
      <c r="Q9" s="35"/>
    </row>
    <row r="10" spans="1:17" s="16" customFormat="1" ht="19.95" customHeight="1">
      <c r="A10" s="32" t="s">
        <v>197</v>
      </c>
      <c r="B10" s="62">
        <v>24.87</v>
      </c>
      <c r="C10" s="62">
        <v>25</v>
      </c>
      <c r="D10" s="62">
        <v>10.34</v>
      </c>
      <c r="E10" s="62">
        <v>8.67</v>
      </c>
      <c r="F10" s="19">
        <v>18.7</v>
      </c>
      <c r="G10" s="62">
        <v>16.55</v>
      </c>
      <c r="H10" s="62">
        <v>15.01</v>
      </c>
      <c r="I10" s="62">
        <v>12.86</v>
      </c>
      <c r="J10" s="62">
        <v>4.79</v>
      </c>
      <c r="K10" s="62">
        <v>4.04</v>
      </c>
      <c r="L10" s="62">
        <v>1.75</v>
      </c>
      <c r="M10" s="62">
        <v>0</v>
      </c>
      <c r="N10" s="62">
        <v>1.41</v>
      </c>
      <c r="O10" s="62">
        <v>0</v>
      </c>
      <c r="P10" s="62">
        <v>0</v>
      </c>
      <c r="Q10" s="35"/>
    </row>
    <row r="11" spans="1:17" s="16" customFormat="1" ht="19.95" customHeight="1">
      <c r="A11" s="32" t="s">
        <v>198</v>
      </c>
      <c r="B11" s="62">
        <v>35.11</v>
      </c>
      <c r="C11" s="62">
        <v>34</v>
      </c>
      <c r="D11" s="62">
        <v>33.25</v>
      </c>
      <c r="E11" s="62">
        <v>32.54</v>
      </c>
      <c r="F11" s="19">
        <v>19.829999999999998</v>
      </c>
      <c r="G11" s="62">
        <v>12.12</v>
      </c>
      <c r="H11" s="62">
        <v>18.649999999999999</v>
      </c>
      <c r="I11" s="62">
        <v>10.94</v>
      </c>
      <c r="J11" s="62">
        <v>4.12</v>
      </c>
      <c r="K11" s="62">
        <v>5.12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35"/>
    </row>
    <row r="12" spans="1:17" s="16" customFormat="1" ht="19.95" customHeight="1">
      <c r="A12" s="32" t="s">
        <v>199</v>
      </c>
      <c r="B12" s="62">
        <v>21.32</v>
      </c>
      <c r="C12" s="62">
        <v>20</v>
      </c>
      <c r="D12" s="62">
        <v>18.88</v>
      </c>
      <c r="E12" s="62">
        <v>18.88</v>
      </c>
      <c r="F12" s="19">
        <v>13.99</v>
      </c>
      <c r="G12" s="62">
        <v>5.0199999999999996</v>
      </c>
      <c r="H12" s="62">
        <v>13.06</v>
      </c>
      <c r="I12" s="62">
        <v>4.09</v>
      </c>
      <c r="J12" s="62">
        <v>1.1599999999999999</v>
      </c>
      <c r="K12" s="62">
        <v>2.16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35"/>
    </row>
    <row r="13" spans="1:17" s="16" customFormat="1" ht="19.95" customHeight="1">
      <c r="A13" s="32" t="s">
        <v>200</v>
      </c>
      <c r="B13" s="62">
        <v>42.1</v>
      </c>
      <c r="C13" s="62">
        <v>47</v>
      </c>
      <c r="D13" s="62">
        <v>32.25</v>
      </c>
      <c r="E13" s="62">
        <v>31.7</v>
      </c>
      <c r="F13" s="19">
        <v>24.07</v>
      </c>
      <c r="G13" s="62">
        <v>16.79</v>
      </c>
      <c r="H13" s="62">
        <v>21.15</v>
      </c>
      <c r="I13" s="62">
        <v>13.87</v>
      </c>
      <c r="J13" s="62">
        <v>11.19</v>
      </c>
      <c r="K13" s="62">
        <v>11.58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35"/>
    </row>
    <row r="14" spans="1:17" s="16" customFormat="1" ht="19.95" customHeight="1">
      <c r="A14" s="32" t="s">
        <v>201</v>
      </c>
      <c r="B14" s="62">
        <v>12.14</v>
      </c>
      <c r="C14" s="62">
        <v>10</v>
      </c>
      <c r="D14" s="62">
        <v>8.02</v>
      </c>
      <c r="E14" s="62">
        <v>8.02</v>
      </c>
      <c r="F14" s="19">
        <v>9.52</v>
      </c>
      <c r="G14" s="62">
        <v>7.080000000000001</v>
      </c>
      <c r="H14" s="62">
        <v>9.44</v>
      </c>
      <c r="I14" s="62">
        <v>7.0000000000000009</v>
      </c>
      <c r="J14" s="62">
        <v>2.68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35"/>
    </row>
    <row r="15" spans="1:17" s="16" customFormat="1" ht="19.95" customHeight="1">
      <c r="A15" s="32" t="s">
        <v>202</v>
      </c>
      <c r="B15" s="62">
        <v>50.36</v>
      </c>
      <c r="C15" s="62">
        <v>36.1</v>
      </c>
      <c r="D15" s="62">
        <v>0</v>
      </c>
      <c r="E15" s="62">
        <v>0</v>
      </c>
      <c r="F15" s="19">
        <v>107.75</v>
      </c>
      <c r="G15" s="62">
        <v>132.12</v>
      </c>
      <c r="H15" s="62">
        <v>99.63</v>
      </c>
      <c r="I15" s="62">
        <v>112.99</v>
      </c>
      <c r="J15" s="62">
        <v>28.87</v>
      </c>
      <c r="K15" s="62">
        <v>38.43</v>
      </c>
      <c r="L15" s="62">
        <v>1.9</v>
      </c>
      <c r="M15" s="62">
        <v>10.74</v>
      </c>
      <c r="N15" s="62">
        <v>0</v>
      </c>
      <c r="O15" s="62">
        <v>9.06</v>
      </c>
      <c r="P15" s="62">
        <v>0</v>
      </c>
      <c r="Q15" s="35"/>
    </row>
    <row r="16" spans="1:17" s="16" customFormat="1" ht="19.95" customHeight="1">
      <c r="A16" s="32" t="s">
        <v>203</v>
      </c>
      <c r="B16" s="62">
        <v>28.83</v>
      </c>
      <c r="C16" s="62">
        <v>40</v>
      </c>
      <c r="D16" s="62">
        <v>19.170000000000002</v>
      </c>
      <c r="E16" s="62">
        <v>24.56</v>
      </c>
      <c r="F16" s="19">
        <v>56.1</v>
      </c>
      <c r="G16" s="62">
        <v>40.89</v>
      </c>
      <c r="H16" s="62">
        <v>54.76</v>
      </c>
      <c r="I16" s="62">
        <v>39.369999999999997</v>
      </c>
      <c r="J16" s="62">
        <v>29.95</v>
      </c>
      <c r="K16" s="62">
        <v>31.29</v>
      </c>
      <c r="L16" s="62">
        <v>0.43</v>
      </c>
      <c r="M16" s="62">
        <v>0.18</v>
      </c>
      <c r="N16" s="62">
        <v>0</v>
      </c>
      <c r="O16" s="62">
        <v>0.15</v>
      </c>
      <c r="P16" s="62">
        <v>0</v>
      </c>
      <c r="Q16" s="35"/>
    </row>
    <row r="17" spans="1:17" s="16" customFormat="1" ht="19.95" customHeight="1">
      <c r="A17" s="32" t="s">
        <v>204</v>
      </c>
      <c r="B17" s="62">
        <v>62.33</v>
      </c>
      <c r="C17" s="62">
        <v>80</v>
      </c>
      <c r="D17" s="62">
        <v>61.87</v>
      </c>
      <c r="E17" s="62">
        <v>51.65</v>
      </c>
      <c r="F17" s="19">
        <v>40.82</v>
      </c>
      <c r="G17" s="62">
        <v>28.17</v>
      </c>
      <c r="H17" s="62">
        <v>29.67</v>
      </c>
      <c r="I17" s="62">
        <v>17.02</v>
      </c>
      <c r="J17" s="62">
        <v>5.53</v>
      </c>
      <c r="K17" s="62">
        <v>5.79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35"/>
    </row>
    <row r="18" spans="1:17" s="16" customFormat="1" ht="19.95" customHeight="1">
      <c r="A18" s="32" t="s">
        <v>205</v>
      </c>
      <c r="B18" s="62">
        <v>46.83</v>
      </c>
      <c r="C18" s="62">
        <v>47</v>
      </c>
      <c r="D18" s="62">
        <v>45.31</v>
      </c>
      <c r="E18" s="62">
        <v>46.82</v>
      </c>
      <c r="F18" s="19">
        <v>30.6</v>
      </c>
      <c r="G18" s="62">
        <v>22.080000000000002</v>
      </c>
      <c r="H18" s="62">
        <v>30.6</v>
      </c>
      <c r="I18" s="62">
        <v>21.560000000000002</v>
      </c>
      <c r="J18" s="62">
        <v>12.05</v>
      </c>
      <c r="K18" s="62">
        <v>12.05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35"/>
    </row>
    <row r="19" spans="1:17" s="16" customFormat="1" ht="19.95" customHeight="1">
      <c r="A19" s="32" t="s">
        <v>206</v>
      </c>
      <c r="B19" s="62">
        <v>41.97</v>
      </c>
      <c r="C19" s="62">
        <v>41.9</v>
      </c>
      <c r="D19" s="62">
        <v>40.479999999999997</v>
      </c>
      <c r="E19" s="62">
        <v>40.619999999999997</v>
      </c>
      <c r="F19" s="19">
        <v>54.14</v>
      </c>
      <c r="G19" s="62">
        <v>45.100000000000009</v>
      </c>
      <c r="H19" s="62">
        <v>54.14</v>
      </c>
      <c r="I19" s="62">
        <v>44.900000000000006</v>
      </c>
      <c r="J19" s="62">
        <v>34.85</v>
      </c>
      <c r="K19" s="62">
        <v>34.85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35"/>
    </row>
    <row r="20" spans="1:17" s="16" customFormat="1" ht="19.95" customHeight="1">
      <c r="A20" s="32" t="s">
        <v>207</v>
      </c>
      <c r="B20" s="62">
        <v>48.05</v>
      </c>
      <c r="C20" s="62">
        <v>46</v>
      </c>
      <c r="D20" s="62">
        <v>47.77</v>
      </c>
      <c r="E20" s="62">
        <v>45.34</v>
      </c>
      <c r="F20" s="19">
        <v>54.45</v>
      </c>
      <c r="G20" s="62">
        <v>41.92</v>
      </c>
      <c r="H20" s="62">
        <v>54.18</v>
      </c>
      <c r="I20" s="62">
        <v>41.65</v>
      </c>
      <c r="J20" s="62">
        <v>39.31</v>
      </c>
      <c r="K20" s="62">
        <v>38.92</v>
      </c>
      <c r="L20" s="62">
        <v>0.39</v>
      </c>
      <c r="M20" s="62">
        <v>0</v>
      </c>
      <c r="N20" s="62">
        <v>0.06</v>
      </c>
      <c r="O20" s="62">
        <v>0</v>
      </c>
      <c r="P20" s="62">
        <v>0</v>
      </c>
      <c r="Q20" s="35"/>
    </row>
    <row r="21" spans="1:17" s="16" customFormat="1" ht="19.95" customHeight="1">
      <c r="A21" s="32" t="s">
        <v>208</v>
      </c>
      <c r="B21" s="62">
        <v>37.54</v>
      </c>
      <c r="C21" s="62">
        <v>35</v>
      </c>
      <c r="D21" s="62">
        <v>36.33</v>
      </c>
      <c r="E21" s="62">
        <v>34.770000000000003</v>
      </c>
      <c r="F21" s="19">
        <v>34.24</v>
      </c>
      <c r="G21" s="62">
        <v>27.91</v>
      </c>
      <c r="H21" s="62">
        <v>34.24</v>
      </c>
      <c r="I21" s="62">
        <v>27.91</v>
      </c>
      <c r="J21" s="62">
        <v>25.66</v>
      </c>
      <c r="K21" s="62">
        <v>25.87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35"/>
    </row>
    <row r="22" spans="1:17" s="16" customFormat="1" ht="19.95" customHeight="1">
      <c r="A22" s="32" t="s">
        <v>209</v>
      </c>
      <c r="B22" s="62">
        <v>16.27</v>
      </c>
      <c r="C22" s="62">
        <v>15</v>
      </c>
      <c r="D22" s="62">
        <v>15.36</v>
      </c>
      <c r="E22" s="62">
        <v>13.74</v>
      </c>
      <c r="F22" s="19">
        <v>23.05</v>
      </c>
      <c r="G22" s="62">
        <v>19.070000000000004</v>
      </c>
      <c r="H22" s="62">
        <v>22.54</v>
      </c>
      <c r="I22" s="62">
        <v>18.560000000000002</v>
      </c>
      <c r="J22" s="62">
        <v>15.48</v>
      </c>
      <c r="K22" s="62">
        <v>15.48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35"/>
    </row>
    <row r="23" spans="1:17" s="16" customFormat="1" ht="19.95" customHeight="1">
      <c r="A23" s="32" t="s">
        <v>210</v>
      </c>
      <c r="B23" s="62">
        <v>46.29</v>
      </c>
      <c r="C23" s="62">
        <v>45</v>
      </c>
      <c r="D23" s="62">
        <v>33.08</v>
      </c>
      <c r="E23" s="62">
        <v>32.950000000000003</v>
      </c>
      <c r="F23" s="19">
        <v>35.26</v>
      </c>
      <c r="G23" s="62">
        <v>20.85</v>
      </c>
      <c r="H23" s="62">
        <v>31.75</v>
      </c>
      <c r="I23" s="62">
        <v>17.34</v>
      </c>
      <c r="J23" s="62">
        <v>11.86</v>
      </c>
      <c r="K23" s="62">
        <v>11.86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35"/>
    </row>
    <row r="24" spans="1:17" s="16" customFormat="1" ht="19.95" customHeight="1">
      <c r="A24" s="32" t="s">
        <v>211</v>
      </c>
      <c r="B24" s="62">
        <v>46.63</v>
      </c>
      <c r="C24" s="62">
        <v>50</v>
      </c>
      <c r="D24" s="62">
        <v>38.92</v>
      </c>
      <c r="E24" s="62">
        <v>37.880000000000003</v>
      </c>
      <c r="F24" s="19">
        <v>60.62</v>
      </c>
      <c r="G24" s="62">
        <v>40.479999999999997</v>
      </c>
      <c r="H24" s="62">
        <v>55.15</v>
      </c>
      <c r="I24" s="62">
        <v>35.01</v>
      </c>
      <c r="J24" s="62">
        <v>30.88</v>
      </c>
      <c r="K24" s="62">
        <v>28.77</v>
      </c>
      <c r="L24" s="62">
        <v>2.6</v>
      </c>
      <c r="M24" s="62">
        <v>0</v>
      </c>
      <c r="N24" s="62">
        <v>2.2400000000000002</v>
      </c>
      <c r="O24" s="62">
        <v>0</v>
      </c>
      <c r="P24" s="62">
        <v>0</v>
      </c>
      <c r="Q24" s="35"/>
    </row>
    <row r="25" spans="1:17" s="16" customFormat="1" ht="19.95" customHeight="1">
      <c r="A25" s="32" t="s">
        <v>212</v>
      </c>
      <c r="B25" s="62">
        <v>56.88</v>
      </c>
      <c r="C25" s="62">
        <v>69</v>
      </c>
      <c r="D25" s="62">
        <v>55.03</v>
      </c>
      <c r="E25" s="62">
        <v>54.71</v>
      </c>
      <c r="F25" s="19">
        <v>36.630000000000003</v>
      </c>
      <c r="G25" s="62">
        <v>22.889999999999997</v>
      </c>
      <c r="H25" s="62">
        <v>33.11</v>
      </c>
      <c r="I25" s="62">
        <v>19.369999999999997</v>
      </c>
      <c r="J25" s="62">
        <v>14.36</v>
      </c>
      <c r="K25" s="62">
        <v>14.36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35"/>
    </row>
    <row r="26" spans="1:17" s="16" customFormat="1" ht="19.95" customHeight="1">
      <c r="A26" s="32" t="s">
        <v>213</v>
      </c>
      <c r="B26" s="62">
        <v>19.21</v>
      </c>
      <c r="C26" s="62">
        <v>17</v>
      </c>
      <c r="D26" s="62">
        <v>14.57</v>
      </c>
      <c r="E26" s="62">
        <v>14.01</v>
      </c>
      <c r="F26" s="19">
        <v>42.55</v>
      </c>
      <c r="G26" s="62">
        <v>41.17</v>
      </c>
      <c r="H26" s="62">
        <v>37.96</v>
      </c>
      <c r="I26" s="62">
        <v>36.58</v>
      </c>
      <c r="J26" s="62">
        <v>30.08</v>
      </c>
      <c r="K26" s="62">
        <v>30.55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35"/>
    </row>
    <row r="27" spans="1:17" s="16" customFormat="1" ht="19.95" customHeight="1">
      <c r="A27" s="32" t="s">
        <v>214</v>
      </c>
      <c r="B27" s="62">
        <v>40.24</v>
      </c>
      <c r="C27" s="62">
        <v>39</v>
      </c>
      <c r="D27" s="62">
        <v>38.76</v>
      </c>
      <c r="E27" s="62">
        <v>38.75</v>
      </c>
      <c r="F27" s="19">
        <v>18.61</v>
      </c>
      <c r="G27" s="62">
        <v>9.61</v>
      </c>
      <c r="H27" s="62">
        <v>18.25</v>
      </c>
      <c r="I27" s="62">
        <v>9.25</v>
      </c>
      <c r="J27" s="62">
        <v>8.9700000000000006</v>
      </c>
      <c r="K27" s="62">
        <v>8.9700000000000006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35"/>
    </row>
    <row r="28" spans="1:17" s="16" customFormat="1" ht="19.95" customHeight="1">
      <c r="A28" s="32" t="s">
        <v>215</v>
      </c>
      <c r="B28" s="62">
        <v>21.71</v>
      </c>
      <c r="C28" s="62">
        <v>20</v>
      </c>
      <c r="D28" s="62">
        <v>19.329999999999998</v>
      </c>
      <c r="E28" s="62">
        <v>19.149999999999999</v>
      </c>
      <c r="F28" s="19">
        <v>14.98</v>
      </c>
      <c r="G28" s="62">
        <v>10.06</v>
      </c>
      <c r="H28" s="62">
        <v>14.98</v>
      </c>
      <c r="I28" s="62">
        <v>10.06</v>
      </c>
      <c r="J28" s="62">
        <v>8.8800000000000008</v>
      </c>
      <c r="K28" s="62">
        <v>8.8800000000000008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35"/>
    </row>
    <row r="29" spans="1:17" s="16" customFormat="1" ht="19.95" customHeight="1">
      <c r="A29" s="32" t="s">
        <v>216</v>
      </c>
      <c r="B29" s="62">
        <v>36.19</v>
      </c>
      <c r="C29" s="62">
        <v>35</v>
      </c>
      <c r="D29" s="62">
        <v>31.63</v>
      </c>
      <c r="E29" s="62">
        <v>31.63</v>
      </c>
      <c r="F29" s="19">
        <v>34.26</v>
      </c>
      <c r="G29" s="62">
        <v>26.25</v>
      </c>
      <c r="H29" s="62">
        <v>33.61</v>
      </c>
      <c r="I29" s="62">
        <v>25.6</v>
      </c>
      <c r="J29" s="62">
        <v>17.66</v>
      </c>
      <c r="K29" s="62">
        <v>16.98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35"/>
    </row>
    <row r="30" spans="1:17" s="16" customFormat="1" ht="19.95" customHeight="1">
      <c r="A30" s="32" t="s">
        <v>217</v>
      </c>
      <c r="B30" s="62">
        <v>7.4</v>
      </c>
      <c r="C30" s="62">
        <v>6</v>
      </c>
      <c r="D30" s="62">
        <v>3.62</v>
      </c>
      <c r="E30" s="62">
        <v>3.62</v>
      </c>
      <c r="F30" s="19">
        <v>10.33</v>
      </c>
      <c r="G30" s="62">
        <v>8.65</v>
      </c>
      <c r="H30" s="62">
        <v>10.33</v>
      </c>
      <c r="I30" s="62">
        <v>8.65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35"/>
    </row>
    <row r="31" spans="1:17" s="16" customFormat="1" ht="19.95" customHeight="1">
      <c r="A31" s="32" t="s">
        <v>218</v>
      </c>
      <c r="B31" s="62">
        <v>12.19</v>
      </c>
      <c r="C31" s="62">
        <v>10</v>
      </c>
      <c r="D31" s="62">
        <v>4.29</v>
      </c>
      <c r="E31" s="62">
        <v>4.29</v>
      </c>
      <c r="F31" s="19">
        <v>9.2899999999999991</v>
      </c>
      <c r="G31" s="62">
        <v>5.95</v>
      </c>
      <c r="H31" s="62">
        <v>9.2899999999999991</v>
      </c>
      <c r="I31" s="62">
        <v>5.95</v>
      </c>
      <c r="J31" s="62">
        <v>0</v>
      </c>
      <c r="K31" s="62">
        <v>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35"/>
    </row>
    <row r="32" spans="1:17" s="16" customFormat="1" ht="19.95" customHeight="1">
      <c r="A32" s="32" t="s">
        <v>219</v>
      </c>
      <c r="B32" s="62">
        <v>5.87</v>
      </c>
      <c r="C32" s="62">
        <v>4</v>
      </c>
      <c r="D32" s="62">
        <v>3.12</v>
      </c>
      <c r="E32" s="62">
        <v>3.12</v>
      </c>
      <c r="F32" s="19">
        <v>9.56</v>
      </c>
      <c r="G32" s="62">
        <v>21.9</v>
      </c>
      <c r="H32" s="62">
        <v>9.56</v>
      </c>
      <c r="I32" s="62">
        <v>21.9</v>
      </c>
      <c r="J32" s="62">
        <v>6.54</v>
      </c>
      <c r="K32" s="62">
        <v>19.64</v>
      </c>
      <c r="L32" s="62">
        <v>0</v>
      </c>
      <c r="M32" s="62">
        <v>12.09</v>
      </c>
      <c r="N32" s="62">
        <v>0</v>
      </c>
      <c r="O32" s="62">
        <v>0</v>
      </c>
      <c r="P32" s="62">
        <v>0</v>
      </c>
      <c r="Q32" s="35"/>
    </row>
    <row r="33" spans="1:17" s="16" customFormat="1" ht="19.95" customHeight="1">
      <c r="A33" s="32" t="s">
        <v>220</v>
      </c>
      <c r="B33" s="62">
        <v>10.25</v>
      </c>
      <c r="C33" s="62">
        <v>8</v>
      </c>
      <c r="D33" s="62">
        <v>5.23</v>
      </c>
      <c r="E33" s="62">
        <v>5.22</v>
      </c>
      <c r="F33" s="19">
        <v>23.17</v>
      </c>
      <c r="G33" s="62">
        <v>25.93</v>
      </c>
      <c r="H33" s="62">
        <v>8.23</v>
      </c>
      <c r="I33" s="62">
        <v>10.49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35"/>
    </row>
    <row r="34" spans="1:17" s="16" customFormat="1" ht="19.95" customHeight="1">
      <c r="A34" s="32" t="s">
        <v>221</v>
      </c>
      <c r="B34" s="62">
        <v>18.2</v>
      </c>
      <c r="C34" s="62">
        <v>16</v>
      </c>
      <c r="D34" s="62">
        <v>15.08</v>
      </c>
      <c r="E34" s="62">
        <v>15.08</v>
      </c>
      <c r="F34" s="19">
        <v>8.9700000000000006</v>
      </c>
      <c r="G34" s="62">
        <v>9.2100000000000009</v>
      </c>
      <c r="H34" s="62">
        <v>4.34</v>
      </c>
      <c r="I34" s="62">
        <v>4.53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35"/>
    </row>
    <row r="35" spans="1:17" s="16" customFormat="1" ht="19.95" customHeight="1">
      <c r="A35" s="32" t="s">
        <v>222</v>
      </c>
      <c r="B35" s="62">
        <v>12.53</v>
      </c>
      <c r="C35" s="62">
        <v>10</v>
      </c>
      <c r="D35" s="62">
        <v>8.9600000000000009</v>
      </c>
      <c r="E35" s="62">
        <v>8.4600000000000009</v>
      </c>
      <c r="F35" s="19">
        <v>5.27</v>
      </c>
      <c r="G35" s="62">
        <v>3.26</v>
      </c>
      <c r="H35" s="62">
        <v>3.01</v>
      </c>
      <c r="I35" s="62">
        <v>1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35"/>
    </row>
    <row r="36" spans="1:17" s="16" customFormat="1" ht="19.95" customHeight="1">
      <c r="A36" s="32" t="s">
        <v>223</v>
      </c>
      <c r="B36" s="62">
        <v>2.48</v>
      </c>
      <c r="C36" s="62">
        <v>1</v>
      </c>
      <c r="D36" s="62">
        <v>0</v>
      </c>
      <c r="E36" s="62">
        <v>0</v>
      </c>
      <c r="F36" s="19">
        <v>4.58</v>
      </c>
      <c r="G36" s="62">
        <v>3.8</v>
      </c>
      <c r="H36" s="62">
        <v>2.68</v>
      </c>
      <c r="I36" s="62">
        <v>1.9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35"/>
    </row>
    <row r="37" spans="1:17" s="16" customFormat="1" ht="19.95" customHeight="1">
      <c r="A37" s="32" t="s">
        <v>224</v>
      </c>
      <c r="B37" s="62">
        <v>2.19</v>
      </c>
      <c r="C37" s="62">
        <v>1</v>
      </c>
      <c r="D37" s="62">
        <v>0</v>
      </c>
      <c r="E37" s="62">
        <v>0</v>
      </c>
      <c r="F37" s="19">
        <v>5.28</v>
      </c>
      <c r="G37" s="62">
        <v>5.32</v>
      </c>
      <c r="H37" s="62">
        <v>1.27</v>
      </c>
      <c r="I37" s="62">
        <v>1.31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35"/>
    </row>
    <row r="38" spans="1:17" s="16" customFormat="1" ht="19.95" customHeight="1">
      <c r="A38" s="32" t="s">
        <v>225</v>
      </c>
      <c r="B38" s="62">
        <v>6.44</v>
      </c>
      <c r="C38" s="62">
        <v>5</v>
      </c>
      <c r="D38" s="62">
        <v>0</v>
      </c>
      <c r="E38" s="62">
        <v>0</v>
      </c>
      <c r="F38" s="19">
        <v>10.02</v>
      </c>
      <c r="G38" s="62">
        <v>11.91</v>
      </c>
      <c r="H38" s="62">
        <v>3.62</v>
      </c>
      <c r="I38" s="62">
        <v>5.51</v>
      </c>
      <c r="J38" s="62">
        <v>0</v>
      </c>
      <c r="K38" s="62">
        <v>1.17</v>
      </c>
      <c r="L38" s="62">
        <v>0</v>
      </c>
      <c r="M38" s="62">
        <v>1.1700000000000004</v>
      </c>
      <c r="N38" s="62">
        <v>0</v>
      </c>
      <c r="O38" s="62">
        <v>0</v>
      </c>
      <c r="P38" s="62">
        <v>0</v>
      </c>
      <c r="Q38" s="35"/>
    </row>
    <row r="39" spans="1:17" s="16" customFormat="1" ht="19.95" customHeight="1">
      <c r="A39" s="32" t="s">
        <v>226</v>
      </c>
      <c r="B39" s="62"/>
      <c r="C39" s="62">
        <v>0</v>
      </c>
      <c r="D39" s="62">
        <v>0</v>
      </c>
      <c r="E39" s="62">
        <v>0</v>
      </c>
      <c r="F39" s="19">
        <v>13.39</v>
      </c>
      <c r="G39" s="62">
        <v>15.45</v>
      </c>
      <c r="H39" s="62">
        <v>1.0900000000000001</v>
      </c>
      <c r="I39" s="62">
        <v>1.0900000000000001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35"/>
    </row>
    <row r="40" spans="1:17" s="16" customFormat="1" ht="19.95" customHeight="1">
      <c r="A40" s="32" t="s">
        <v>227</v>
      </c>
      <c r="B40" s="62">
        <v>7.63</v>
      </c>
      <c r="C40" s="62">
        <v>6</v>
      </c>
      <c r="D40" s="62">
        <v>0</v>
      </c>
      <c r="E40" s="62">
        <v>0</v>
      </c>
      <c r="F40" s="19">
        <v>2.83</v>
      </c>
      <c r="G40" s="62">
        <v>2.83</v>
      </c>
      <c r="H40" s="62">
        <v>2.83</v>
      </c>
      <c r="I40" s="62">
        <v>2.83</v>
      </c>
      <c r="J40" s="62">
        <v>0</v>
      </c>
      <c r="K40" s="62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35"/>
    </row>
    <row r="41" spans="1:17" s="16" customFormat="1" ht="19.95" customHeight="1">
      <c r="A41" s="32" t="s">
        <v>228</v>
      </c>
      <c r="B41" s="62">
        <v>0</v>
      </c>
      <c r="C41" s="62">
        <v>0</v>
      </c>
      <c r="D41" s="62">
        <v>0</v>
      </c>
      <c r="E41" s="62">
        <v>0</v>
      </c>
      <c r="F41" s="19">
        <v>0</v>
      </c>
      <c r="G41" s="62">
        <v>0</v>
      </c>
      <c r="H41" s="62">
        <v>0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35"/>
    </row>
    <row r="42" spans="1:17" s="16" customFormat="1" ht="19.95" customHeight="1">
      <c r="A42" s="113" t="s">
        <v>248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</row>
    <row r="43" spans="1:17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</row>
  </sheetData>
  <mergeCells count="11">
    <mergeCell ref="A42:M42"/>
    <mergeCell ref="A2:Q2"/>
    <mergeCell ref="N3:O3"/>
    <mergeCell ref="P3:Q3"/>
    <mergeCell ref="F3:G3"/>
    <mergeCell ref="H3:I3"/>
    <mergeCell ref="A3:A4"/>
    <mergeCell ref="B3:C3"/>
    <mergeCell ref="D3:E3"/>
    <mergeCell ref="J3:K3"/>
    <mergeCell ref="L3:M3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showZeros="0" topLeftCell="A7" workbookViewId="0">
      <selection activeCell="F19" sqref="F19"/>
    </sheetView>
  </sheetViews>
  <sheetFormatPr defaultRowHeight="14.4"/>
  <cols>
    <col min="1" max="1" width="31.109375" style="1" bestFit="1" customWidth="1"/>
    <col min="2" max="6" width="9.6640625" style="1" bestFit="1" customWidth="1"/>
    <col min="7" max="7" width="9.5546875" style="1" bestFit="1" customWidth="1"/>
    <col min="8" max="16384" width="8.88671875" style="1"/>
  </cols>
  <sheetData>
    <row r="1" spans="1:7" s="23" customFormat="1" ht="22.2">
      <c r="A1" s="33" t="s">
        <v>362</v>
      </c>
      <c r="B1" s="10"/>
      <c r="C1" s="10"/>
      <c r="D1" s="10"/>
    </row>
    <row r="2" spans="1:7" s="24" customFormat="1" ht="34.950000000000003" customHeight="1">
      <c r="A2" s="81" t="s">
        <v>137</v>
      </c>
      <c r="B2" s="81"/>
      <c r="C2" s="81"/>
      <c r="D2" s="81"/>
      <c r="E2" s="81"/>
      <c r="F2" s="81"/>
      <c r="G2" s="81"/>
    </row>
    <row r="3" spans="1:7" s="16" customFormat="1" ht="34.049999999999997" customHeight="1">
      <c r="A3" s="84" t="s">
        <v>1</v>
      </c>
      <c r="B3" s="86" t="s">
        <v>187</v>
      </c>
      <c r="C3" s="87"/>
      <c r="D3" s="86" t="s">
        <v>188</v>
      </c>
      <c r="E3" s="87"/>
      <c r="F3" s="84" t="s">
        <v>2</v>
      </c>
      <c r="G3" s="84" t="s">
        <v>3</v>
      </c>
    </row>
    <row r="4" spans="1:7" s="16" customFormat="1" ht="34.049999999999997" customHeight="1">
      <c r="A4" s="85"/>
      <c r="B4" s="61" t="s">
        <v>4</v>
      </c>
      <c r="C4" s="61" t="s">
        <v>5</v>
      </c>
      <c r="D4" s="61" t="s">
        <v>4</v>
      </c>
      <c r="E4" s="61" t="s">
        <v>5</v>
      </c>
      <c r="F4" s="85"/>
      <c r="G4" s="85"/>
    </row>
    <row r="5" spans="1:7" s="16" customFormat="1" ht="34.049999999999997" customHeight="1">
      <c r="A5" s="3" t="s">
        <v>6</v>
      </c>
      <c r="B5" s="61"/>
      <c r="C5" s="61"/>
      <c r="D5" s="3"/>
      <c r="E5" s="61"/>
      <c r="F5" s="4"/>
      <c r="G5" s="4"/>
    </row>
    <row r="6" spans="1:7" s="16" customFormat="1" ht="34.049999999999997" customHeight="1">
      <c r="A6" s="5" t="s">
        <v>7</v>
      </c>
      <c r="B6" s="12">
        <v>1055.81</v>
      </c>
      <c r="C6" s="12">
        <v>1023.33</v>
      </c>
      <c r="D6" s="12">
        <v>1055.81</v>
      </c>
      <c r="E6" s="12">
        <v>1023.33</v>
      </c>
      <c r="F6" s="12">
        <v>1045.32</v>
      </c>
      <c r="G6" s="61" t="s">
        <v>8</v>
      </c>
    </row>
    <row r="7" spans="1:7" s="16" customFormat="1" ht="34.049999999999997" customHeight="1">
      <c r="A7" s="5" t="s">
        <v>9</v>
      </c>
      <c r="B7" s="22">
        <v>708.99</v>
      </c>
      <c r="C7" s="12">
        <v>751.5</v>
      </c>
      <c r="D7" s="12">
        <v>708.99</v>
      </c>
      <c r="E7" s="12">
        <v>751.5</v>
      </c>
      <c r="F7" s="12">
        <v>752.86</v>
      </c>
      <c r="G7" s="61" t="s">
        <v>8</v>
      </c>
    </row>
    <row r="8" spans="1:7" s="16" customFormat="1" ht="34.049999999999997" customHeight="1">
      <c r="A8" s="5" t="s">
        <v>10</v>
      </c>
      <c r="B8" s="12">
        <v>119.07</v>
      </c>
      <c r="C8" s="12">
        <v>119.07</v>
      </c>
      <c r="D8" s="12">
        <v>119.07</v>
      </c>
      <c r="E8" s="12">
        <v>119.07</v>
      </c>
      <c r="F8" s="12">
        <v>116.48</v>
      </c>
      <c r="G8" s="61" t="s">
        <v>11</v>
      </c>
    </row>
    <row r="9" spans="1:7" s="16" customFormat="1" ht="34.049999999999997" customHeight="1">
      <c r="A9" s="5" t="s">
        <v>12</v>
      </c>
      <c r="B9" s="12">
        <v>15705.78</v>
      </c>
      <c r="C9" s="12">
        <v>15760.28</v>
      </c>
      <c r="D9" s="12">
        <v>15705.78</v>
      </c>
      <c r="E9" s="12">
        <v>15760.28</v>
      </c>
      <c r="F9" s="12">
        <v>15697.83</v>
      </c>
      <c r="G9" s="61" t="s">
        <v>11</v>
      </c>
    </row>
    <row r="10" spans="1:7" s="16" customFormat="1" ht="34.049999999999997" customHeight="1">
      <c r="A10" s="5" t="s">
        <v>13</v>
      </c>
      <c r="B10" s="12">
        <v>961.72</v>
      </c>
      <c r="C10" s="12">
        <v>975.47</v>
      </c>
      <c r="D10" s="12">
        <v>961.72</v>
      </c>
      <c r="E10" s="12">
        <v>975.47</v>
      </c>
      <c r="F10" s="12">
        <v>1000.9300000000001</v>
      </c>
      <c r="G10" s="61" t="s">
        <v>11</v>
      </c>
    </row>
    <row r="11" spans="1:7" s="16" customFormat="1" ht="34.049999999999997" customHeight="1">
      <c r="A11" s="2" t="s">
        <v>19</v>
      </c>
      <c r="B11" s="12">
        <v>843.6</v>
      </c>
      <c r="C11" s="12">
        <v>857.35</v>
      </c>
      <c r="D11" s="12">
        <v>843.6</v>
      </c>
      <c r="E11" s="12">
        <v>857.35</v>
      </c>
      <c r="F11" s="12">
        <v>879.21</v>
      </c>
      <c r="G11" s="61" t="s">
        <v>8</v>
      </c>
    </row>
    <row r="12" spans="1:7" s="16" customFormat="1" ht="34.049999999999997" customHeight="1">
      <c r="A12" s="2" t="s">
        <v>189</v>
      </c>
      <c r="B12" s="12">
        <v>375.89</v>
      </c>
      <c r="C12" s="12">
        <v>389.64</v>
      </c>
      <c r="D12" s="12">
        <v>375.89</v>
      </c>
      <c r="E12" s="12">
        <v>389.64</v>
      </c>
      <c r="F12" s="12">
        <v>405.8</v>
      </c>
      <c r="G12" s="61" t="s">
        <v>11</v>
      </c>
    </row>
    <row r="13" spans="1:7" s="16" customFormat="1" ht="34.049999999999997" customHeight="1">
      <c r="A13" s="2" t="s">
        <v>190</v>
      </c>
      <c r="B13" s="12">
        <v>467.71</v>
      </c>
      <c r="C13" s="12">
        <v>467.71</v>
      </c>
      <c r="D13" s="12">
        <v>467.71</v>
      </c>
      <c r="E13" s="12">
        <v>467.71</v>
      </c>
      <c r="F13" s="12">
        <v>473.41</v>
      </c>
      <c r="G13" s="61" t="s">
        <v>11</v>
      </c>
    </row>
    <row r="14" spans="1:7" s="16" customFormat="1" ht="34.049999999999997" customHeight="1">
      <c r="A14" s="5" t="s">
        <v>20</v>
      </c>
      <c r="B14" s="12">
        <v>118.12</v>
      </c>
      <c r="C14" s="12">
        <v>118.12</v>
      </c>
      <c r="D14" s="12">
        <v>118.12</v>
      </c>
      <c r="E14" s="12">
        <v>118.12</v>
      </c>
      <c r="F14" s="12">
        <v>121.72</v>
      </c>
      <c r="G14" s="61" t="s">
        <v>11</v>
      </c>
    </row>
    <row r="15" spans="1:7" s="16" customFormat="1" ht="34.049999999999997" customHeight="1">
      <c r="A15" s="31" t="s">
        <v>191</v>
      </c>
      <c r="B15" s="61"/>
      <c r="C15" s="61"/>
      <c r="D15" s="6"/>
      <c r="E15" s="61"/>
      <c r="F15" s="61"/>
      <c r="G15" s="61"/>
    </row>
    <row r="16" spans="1:7" s="16" customFormat="1" ht="34.049999999999997" customHeight="1">
      <c r="A16" s="5" t="s">
        <v>14</v>
      </c>
      <c r="B16" s="61" t="s">
        <v>0</v>
      </c>
      <c r="C16" s="61">
        <v>13.75</v>
      </c>
      <c r="D16" s="61" t="s">
        <v>0</v>
      </c>
      <c r="E16" s="61">
        <v>13.75</v>
      </c>
      <c r="F16" s="12">
        <v>40.4</v>
      </c>
      <c r="G16" s="61" t="s">
        <v>11</v>
      </c>
    </row>
    <row r="17" spans="1:7" s="16" customFormat="1" ht="34.049999999999997" customHeight="1">
      <c r="A17" s="5" t="s">
        <v>21</v>
      </c>
      <c r="B17" s="61" t="s">
        <v>0</v>
      </c>
      <c r="C17" s="61">
        <v>8.1</v>
      </c>
      <c r="D17" s="61" t="s">
        <v>0</v>
      </c>
      <c r="E17" s="61">
        <v>8.1</v>
      </c>
      <c r="F17" s="61">
        <v>22.39</v>
      </c>
      <c r="G17" s="61" t="s">
        <v>11</v>
      </c>
    </row>
    <row r="18" spans="1:7" s="16" customFormat="1" ht="34.049999999999997" customHeight="1">
      <c r="A18" s="7" t="s">
        <v>15</v>
      </c>
      <c r="B18" s="61" t="s">
        <v>0</v>
      </c>
      <c r="C18" s="61">
        <v>6.17</v>
      </c>
      <c r="D18" s="61" t="s">
        <v>0</v>
      </c>
      <c r="E18" s="61">
        <v>6.17</v>
      </c>
      <c r="F18" s="61">
        <v>10.49</v>
      </c>
      <c r="G18" s="61" t="s">
        <v>8</v>
      </c>
    </row>
    <row r="19" spans="1:7" s="16" customFormat="1" ht="34.049999999999997" customHeight="1">
      <c r="A19" s="5" t="s">
        <v>192</v>
      </c>
      <c r="B19" s="61" t="s">
        <v>0</v>
      </c>
      <c r="C19" s="61">
        <v>0</v>
      </c>
      <c r="D19" s="61" t="s">
        <v>0</v>
      </c>
      <c r="E19" s="61">
        <v>0</v>
      </c>
      <c r="F19" s="61">
        <v>0</v>
      </c>
      <c r="G19" s="61" t="s">
        <v>8</v>
      </c>
    </row>
    <row r="20" spans="1:7" s="16" customFormat="1" ht="34.049999999999997" customHeight="1">
      <c r="A20" s="8" t="s">
        <v>17</v>
      </c>
      <c r="B20" s="61"/>
      <c r="C20" s="61"/>
      <c r="D20" s="61"/>
      <c r="E20" s="61"/>
      <c r="F20" s="61"/>
      <c r="G20" s="4"/>
    </row>
    <row r="21" spans="1:7" s="16" customFormat="1" ht="34.049999999999997" customHeight="1">
      <c r="A21" s="5" t="s">
        <v>18</v>
      </c>
      <c r="B21" s="61">
        <v>236.97</v>
      </c>
      <c r="C21" s="61">
        <v>200</v>
      </c>
      <c r="D21" s="61">
        <v>128</v>
      </c>
      <c r="E21" s="61">
        <v>117</v>
      </c>
      <c r="F21" s="13">
        <v>159</v>
      </c>
      <c r="G21" s="61" t="s">
        <v>8</v>
      </c>
    </row>
  </sheetData>
  <mergeCells count="6">
    <mergeCell ref="A2:G2"/>
    <mergeCell ref="A3:A4"/>
    <mergeCell ref="B3:C3"/>
    <mergeCell ref="D3:E3"/>
    <mergeCell ref="F3:F4"/>
    <mergeCell ref="G3:G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showZeros="0" tabSelected="1" workbookViewId="0">
      <selection activeCell="B17" sqref="B17:F17"/>
    </sheetView>
  </sheetViews>
  <sheetFormatPr defaultRowHeight="14.4"/>
  <cols>
    <col min="1" max="1" width="31.6640625" style="1" bestFit="1" customWidth="1"/>
    <col min="2" max="5" width="16.77734375" style="1" bestFit="1" customWidth="1"/>
    <col min="6" max="6" width="11.6640625" style="1" bestFit="1" customWidth="1"/>
    <col min="7" max="7" width="9.5546875" style="1" bestFit="1" customWidth="1"/>
    <col min="8" max="16384" width="8.88671875" style="1"/>
  </cols>
  <sheetData>
    <row r="1" spans="1:7" s="23" customFormat="1" ht="22.2">
      <c r="A1" s="33" t="s">
        <v>363</v>
      </c>
    </row>
    <row r="2" spans="1:7" s="24" customFormat="1" ht="34.950000000000003" customHeight="1">
      <c r="A2" s="81" t="s">
        <v>335</v>
      </c>
      <c r="B2" s="81"/>
      <c r="C2" s="81"/>
      <c r="D2" s="81"/>
      <c r="E2" s="81"/>
      <c r="F2" s="81"/>
      <c r="G2" s="81"/>
    </row>
    <row r="3" spans="1:7" s="16" customFormat="1" ht="33" customHeight="1">
      <c r="A3" s="48" t="s">
        <v>1</v>
      </c>
      <c r="B3" s="48" t="s">
        <v>336</v>
      </c>
      <c r="C3" s="48" t="s">
        <v>2</v>
      </c>
      <c r="D3" s="86" t="s">
        <v>337</v>
      </c>
      <c r="E3" s="87"/>
      <c r="F3" s="50" t="s">
        <v>338</v>
      </c>
      <c r="G3" s="48" t="s">
        <v>3</v>
      </c>
    </row>
    <row r="4" spans="1:7" s="16" customFormat="1" ht="31.2" customHeight="1">
      <c r="A4" s="3" t="s">
        <v>6</v>
      </c>
      <c r="B4" s="48"/>
      <c r="C4" s="4"/>
      <c r="D4" s="92"/>
      <c r="E4" s="93"/>
      <c r="F4" s="52"/>
      <c r="G4" s="4"/>
    </row>
    <row r="5" spans="1:7" s="16" customFormat="1" ht="20.399999999999999" customHeight="1">
      <c r="A5" s="5" t="s">
        <v>7</v>
      </c>
      <c r="B5" s="12">
        <v>1023.33</v>
      </c>
      <c r="C5" s="12">
        <v>1045.32</v>
      </c>
      <c r="D5" s="88">
        <v>1026</v>
      </c>
      <c r="E5" s="89"/>
      <c r="F5" s="14">
        <v>2.6699999999999591</v>
      </c>
      <c r="G5" s="48" t="s">
        <v>8</v>
      </c>
    </row>
    <row r="6" spans="1:7" s="16" customFormat="1" ht="20.399999999999999" customHeight="1">
      <c r="A6" s="5" t="s">
        <v>9</v>
      </c>
      <c r="B6" s="12">
        <v>751.5</v>
      </c>
      <c r="C6" s="12">
        <v>752.86</v>
      </c>
      <c r="D6" s="88">
        <v>722.00000000000011</v>
      </c>
      <c r="E6" s="89"/>
      <c r="F6" s="14">
        <v>-29.499999999999886</v>
      </c>
      <c r="G6" s="48" t="s">
        <v>8</v>
      </c>
    </row>
    <row r="7" spans="1:7" s="16" customFormat="1" ht="20.399999999999999" customHeight="1">
      <c r="A7" s="5" t="s">
        <v>10</v>
      </c>
      <c r="B7" s="12">
        <v>119.07</v>
      </c>
      <c r="C7" s="12">
        <v>116.48</v>
      </c>
      <c r="D7" s="88">
        <v>116.39</v>
      </c>
      <c r="E7" s="89"/>
      <c r="F7" s="14">
        <v>-2.6799999999999926</v>
      </c>
      <c r="G7" s="48" t="s">
        <v>11</v>
      </c>
    </row>
    <row r="8" spans="1:7" s="16" customFormat="1" ht="20.399999999999999" customHeight="1">
      <c r="A8" s="5" t="s">
        <v>12</v>
      </c>
      <c r="B8" s="12">
        <v>15760.28</v>
      </c>
      <c r="C8" s="12">
        <v>15697.83</v>
      </c>
      <c r="D8" s="88">
        <v>15808.68</v>
      </c>
      <c r="E8" s="89"/>
      <c r="F8" s="14">
        <v>48.399999999999636</v>
      </c>
      <c r="G8" s="48" t="s">
        <v>11</v>
      </c>
    </row>
    <row r="9" spans="1:7" s="16" customFormat="1" ht="20.399999999999999" customHeight="1">
      <c r="A9" s="5" t="s">
        <v>13</v>
      </c>
      <c r="B9" s="12">
        <v>975.47</v>
      </c>
      <c r="C9" s="12">
        <v>1000.9300000000001</v>
      </c>
      <c r="D9" s="88">
        <v>845.6</v>
      </c>
      <c r="E9" s="89"/>
      <c r="F9" s="14">
        <v>-129.87</v>
      </c>
      <c r="G9" s="48" t="s">
        <v>339</v>
      </c>
    </row>
    <row r="10" spans="1:7" s="16" customFormat="1" ht="20.399999999999999" customHeight="1">
      <c r="A10" s="2" t="s">
        <v>340</v>
      </c>
      <c r="B10" s="12">
        <v>857.35</v>
      </c>
      <c r="C10" s="12">
        <v>879.21</v>
      </c>
      <c r="D10" s="88">
        <v>712.62</v>
      </c>
      <c r="E10" s="89"/>
      <c r="F10" s="14">
        <v>-144.73000000000002</v>
      </c>
      <c r="G10" s="48" t="s">
        <v>339</v>
      </c>
    </row>
    <row r="11" spans="1:7" s="16" customFormat="1" ht="20.399999999999999" customHeight="1">
      <c r="A11" s="2" t="s">
        <v>341</v>
      </c>
      <c r="B11" s="12">
        <v>389.64</v>
      </c>
      <c r="C11" s="12">
        <v>405.8</v>
      </c>
      <c r="D11" s="88">
        <v>419.94</v>
      </c>
      <c r="E11" s="89"/>
      <c r="F11" s="14">
        <v>30.300000000000011</v>
      </c>
      <c r="G11" s="48" t="s">
        <v>342</v>
      </c>
    </row>
    <row r="12" spans="1:7" s="16" customFormat="1" ht="20.399999999999999" customHeight="1">
      <c r="A12" s="2" t="s">
        <v>343</v>
      </c>
      <c r="B12" s="12">
        <v>467.71</v>
      </c>
      <c r="C12" s="12">
        <v>473.41</v>
      </c>
      <c r="D12" s="88">
        <v>292.68</v>
      </c>
      <c r="E12" s="89"/>
      <c r="F12" s="14">
        <v>-175.02999999999997</v>
      </c>
      <c r="G12" s="48" t="s">
        <v>11</v>
      </c>
    </row>
    <row r="13" spans="1:7" s="16" customFormat="1" ht="20.399999999999999" customHeight="1">
      <c r="A13" s="5" t="s">
        <v>344</v>
      </c>
      <c r="B13" s="12">
        <v>118.12</v>
      </c>
      <c r="C13" s="12">
        <v>121.72</v>
      </c>
      <c r="D13" s="88">
        <v>132.97999999999999</v>
      </c>
      <c r="E13" s="89"/>
      <c r="F13" s="14">
        <v>14.859999999999985</v>
      </c>
      <c r="G13" s="48" t="s">
        <v>11</v>
      </c>
    </row>
    <row r="14" spans="1:7" s="16" customFormat="1" ht="20.399999999999999" customHeight="1">
      <c r="A14" s="31" t="s">
        <v>345</v>
      </c>
      <c r="B14" s="48" t="s">
        <v>346</v>
      </c>
      <c r="C14" s="48" t="s">
        <v>347</v>
      </c>
      <c r="D14" s="48" t="s">
        <v>346</v>
      </c>
      <c r="E14" s="48" t="s">
        <v>348</v>
      </c>
      <c r="F14" s="49"/>
      <c r="G14" s="48"/>
    </row>
    <row r="15" spans="1:7" s="16" customFormat="1" ht="20.399999999999999" customHeight="1">
      <c r="A15" s="5" t="s">
        <v>14</v>
      </c>
      <c r="B15" s="12">
        <v>13.75</v>
      </c>
      <c r="C15" s="12">
        <v>40.4</v>
      </c>
      <c r="D15" s="12">
        <v>65.460000000000008</v>
      </c>
      <c r="E15" s="12">
        <v>25.060000000000002</v>
      </c>
      <c r="F15" s="51">
        <v>51.710000000000008</v>
      </c>
      <c r="G15" s="48" t="s">
        <v>11</v>
      </c>
    </row>
    <row r="16" spans="1:7" s="16" customFormat="1" ht="20.399999999999999" customHeight="1">
      <c r="A16" s="5" t="s">
        <v>349</v>
      </c>
      <c r="B16" s="12">
        <v>8.1</v>
      </c>
      <c r="C16" s="12">
        <v>22.39</v>
      </c>
      <c r="D16" s="12">
        <v>46.06</v>
      </c>
      <c r="E16" s="12">
        <v>23.67</v>
      </c>
      <c r="F16" s="56">
        <v>37.96</v>
      </c>
      <c r="G16" s="54" t="s">
        <v>11</v>
      </c>
    </row>
    <row r="17" spans="1:7" s="16" customFormat="1" ht="20.399999999999999" customHeight="1">
      <c r="A17" s="2" t="s">
        <v>350</v>
      </c>
      <c r="B17" s="12">
        <v>6.17</v>
      </c>
      <c r="C17" s="12">
        <v>10.49</v>
      </c>
      <c r="D17" s="12">
        <v>19.700000000000003</v>
      </c>
      <c r="E17" s="12">
        <v>9.2100000000000009</v>
      </c>
      <c r="F17" s="56">
        <v>13.530000000000003</v>
      </c>
      <c r="G17" s="54" t="s">
        <v>8</v>
      </c>
    </row>
    <row r="18" spans="1:7" s="16" customFormat="1" ht="20.399999999999999" customHeight="1">
      <c r="A18" s="5" t="s">
        <v>16</v>
      </c>
      <c r="B18" s="12">
        <v>0</v>
      </c>
      <c r="C18" s="12">
        <v>0</v>
      </c>
      <c r="D18" s="12">
        <v>0</v>
      </c>
      <c r="E18" s="12"/>
      <c r="F18" s="51">
        <v>0</v>
      </c>
      <c r="G18" s="48" t="s">
        <v>8</v>
      </c>
    </row>
    <row r="19" spans="1:7" s="16" customFormat="1" ht="20.399999999999999" customHeight="1">
      <c r="A19" s="8" t="s">
        <v>17</v>
      </c>
      <c r="B19" s="4"/>
      <c r="C19" s="48"/>
      <c r="D19" s="4"/>
      <c r="E19" s="4"/>
      <c r="F19" s="15"/>
      <c r="G19" s="4"/>
    </row>
    <row r="20" spans="1:7" s="16" customFormat="1" ht="20.399999999999999" customHeight="1">
      <c r="A20" s="5" t="s">
        <v>18</v>
      </c>
      <c r="B20" s="48">
        <v>117</v>
      </c>
      <c r="C20" s="13">
        <v>163</v>
      </c>
      <c r="D20" s="90">
        <v>119</v>
      </c>
      <c r="E20" s="91"/>
      <c r="F20" s="13">
        <v>2</v>
      </c>
      <c r="G20" s="48" t="s">
        <v>8</v>
      </c>
    </row>
  </sheetData>
  <mergeCells count="13">
    <mergeCell ref="A2:G2"/>
    <mergeCell ref="D3:E3"/>
    <mergeCell ref="D4:E4"/>
    <mergeCell ref="D5:E5"/>
    <mergeCell ref="D6:E6"/>
    <mergeCell ref="D12:E12"/>
    <mergeCell ref="D13:E13"/>
    <mergeCell ref="D20:E20"/>
    <mergeCell ref="D7:E7"/>
    <mergeCell ref="D8:E8"/>
    <mergeCell ref="D9:E9"/>
    <mergeCell ref="D10:E10"/>
    <mergeCell ref="D11:E1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4"/>
  <sheetViews>
    <sheetView showZeros="0" workbookViewId="0">
      <selection activeCell="K9" sqref="K9"/>
    </sheetView>
  </sheetViews>
  <sheetFormatPr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9.6640625" style="1" bestFit="1" customWidth="1"/>
    <col min="5" max="5" width="11.6640625" style="1" bestFit="1" customWidth="1"/>
    <col min="6" max="6" width="9.6640625" style="1" bestFit="1" customWidth="1"/>
    <col min="7" max="7" width="11.6640625" style="1" bestFit="1" customWidth="1"/>
    <col min="8" max="8" width="15.88671875" style="1" bestFit="1" customWidth="1"/>
    <col min="9" max="16384" width="8.88671875" style="1"/>
  </cols>
  <sheetData>
    <row r="1" spans="1:8" s="23" customFormat="1" ht="22.2">
      <c r="A1" s="33" t="s">
        <v>364</v>
      </c>
    </row>
    <row r="2" spans="1:8" s="24" customFormat="1" ht="20.399999999999999">
      <c r="A2" s="81" t="s">
        <v>273</v>
      </c>
      <c r="B2" s="81"/>
      <c r="C2" s="81"/>
      <c r="D2" s="81"/>
      <c r="E2" s="81"/>
      <c r="F2" s="81"/>
      <c r="G2" s="81"/>
      <c r="H2" s="81"/>
    </row>
    <row r="3" spans="1:8" s="16" customFormat="1" ht="25.2" customHeight="1">
      <c r="A3" s="82" t="s">
        <v>22</v>
      </c>
      <c r="B3" s="82"/>
      <c r="C3" s="82"/>
      <c r="D3" s="94" t="s">
        <v>274</v>
      </c>
      <c r="E3" s="94"/>
      <c r="F3" s="94" t="s">
        <v>163</v>
      </c>
      <c r="G3" s="94"/>
      <c r="H3" s="82" t="s">
        <v>275</v>
      </c>
    </row>
    <row r="4" spans="1:8" s="16" customFormat="1" ht="31.5" customHeight="1">
      <c r="A4" s="82"/>
      <c r="B4" s="82"/>
      <c r="C4" s="82"/>
      <c r="D4" s="54" t="s">
        <v>276</v>
      </c>
      <c r="E4" s="54" t="s">
        <v>277</v>
      </c>
      <c r="F4" s="54" t="s">
        <v>276</v>
      </c>
      <c r="G4" s="54" t="s">
        <v>277</v>
      </c>
      <c r="H4" s="82"/>
    </row>
    <row r="5" spans="1:8" s="16" customFormat="1" ht="23.4" customHeight="1">
      <c r="A5" s="82" t="s">
        <v>167</v>
      </c>
      <c r="B5" s="82" t="s">
        <v>23</v>
      </c>
      <c r="C5" s="82"/>
      <c r="D5" s="9">
        <v>1045.32</v>
      </c>
      <c r="E5" s="9">
        <v>5.16</v>
      </c>
      <c r="F5" s="9">
        <v>1090.78</v>
      </c>
      <c r="G5" s="9">
        <v>5.3900000000000006</v>
      </c>
      <c r="H5" s="9">
        <v>45.460000000000036</v>
      </c>
    </row>
    <row r="6" spans="1:8" s="16" customFormat="1" ht="23.4" customHeight="1">
      <c r="A6" s="82"/>
      <c r="B6" s="82" t="s">
        <v>24</v>
      </c>
      <c r="C6" s="82"/>
      <c r="D6" s="9">
        <v>116.48</v>
      </c>
      <c r="E6" s="9">
        <v>0.57999999999999996</v>
      </c>
      <c r="F6" s="9">
        <v>116.39</v>
      </c>
      <c r="G6" s="9">
        <v>0.57000000000000006</v>
      </c>
      <c r="H6" s="9">
        <v>-9.0000000000003411E-2</v>
      </c>
    </row>
    <row r="7" spans="1:8" s="16" customFormat="1" ht="23.4" customHeight="1">
      <c r="A7" s="82"/>
      <c r="B7" s="82" t="s">
        <v>25</v>
      </c>
      <c r="C7" s="82"/>
      <c r="D7" s="9">
        <v>15697.83</v>
      </c>
      <c r="E7" s="9">
        <v>77.55</v>
      </c>
      <c r="F7" s="9">
        <v>15808.68</v>
      </c>
      <c r="G7" s="9">
        <v>78.09</v>
      </c>
      <c r="H7" s="9">
        <v>110.85000000000036</v>
      </c>
    </row>
    <row r="8" spans="1:8" s="16" customFormat="1" ht="23.4" customHeight="1">
      <c r="A8" s="82"/>
      <c r="B8" s="82" t="s">
        <v>26</v>
      </c>
      <c r="C8" s="82"/>
      <c r="D8" s="9">
        <v>350.43</v>
      </c>
      <c r="E8" s="9">
        <v>1.73</v>
      </c>
      <c r="F8" s="9">
        <v>362.06</v>
      </c>
      <c r="G8" s="9">
        <v>1.79</v>
      </c>
      <c r="H8" s="9">
        <v>11.629999999999995</v>
      </c>
    </row>
    <row r="9" spans="1:8" s="16" customFormat="1" ht="23.4" customHeight="1">
      <c r="A9" s="82"/>
      <c r="B9" s="82" t="s">
        <v>27</v>
      </c>
      <c r="C9" s="82"/>
      <c r="D9" s="9">
        <v>17210.060000000001</v>
      </c>
      <c r="E9" s="9">
        <v>85.02</v>
      </c>
      <c r="F9" s="9">
        <v>17377.91</v>
      </c>
      <c r="G9" s="9">
        <v>85.840000000000018</v>
      </c>
      <c r="H9" s="9">
        <v>167.84999999999854</v>
      </c>
    </row>
    <row r="10" spans="1:8" s="16" customFormat="1" ht="23.4" customHeight="1">
      <c r="A10" s="82" t="s">
        <v>278</v>
      </c>
      <c r="B10" s="82" t="s">
        <v>279</v>
      </c>
      <c r="C10" s="54" t="s">
        <v>280</v>
      </c>
      <c r="D10" s="9">
        <v>36.11</v>
      </c>
      <c r="E10" s="9">
        <v>0.18</v>
      </c>
      <c r="F10" s="9">
        <v>50.25</v>
      </c>
      <c r="G10" s="9">
        <v>0.25</v>
      </c>
      <c r="H10" s="9">
        <v>14.14</v>
      </c>
    </row>
    <row r="11" spans="1:8" s="16" customFormat="1" ht="23.4" customHeight="1">
      <c r="A11" s="82"/>
      <c r="B11" s="82"/>
      <c r="C11" s="54" t="s">
        <v>28</v>
      </c>
      <c r="D11" s="9">
        <v>473.41</v>
      </c>
      <c r="E11" s="9">
        <v>2.34</v>
      </c>
      <c r="F11" s="9">
        <v>292.68</v>
      </c>
      <c r="G11" s="9">
        <v>1.4500000000000002</v>
      </c>
      <c r="H11" s="9">
        <v>-180.73000000000002</v>
      </c>
    </row>
    <row r="12" spans="1:8" s="16" customFormat="1" ht="23.4" customHeight="1">
      <c r="A12" s="82"/>
      <c r="B12" s="82"/>
      <c r="C12" s="54" t="s">
        <v>281</v>
      </c>
      <c r="D12" s="9">
        <v>369.69</v>
      </c>
      <c r="E12" s="9">
        <v>1.83</v>
      </c>
      <c r="F12" s="9">
        <v>361.62</v>
      </c>
      <c r="G12" s="9">
        <v>1.79</v>
      </c>
      <c r="H12" s="9">
        <v>-8.0699999999999932</v>
      </c>
    </row>
    <row r="13" spans="1:8" s="16" customFormat="1" ht="23.4" customHeight="1">
      <c r="A13" s="82"/>
      <c r="B13" s="82"/>
      <c r="C13" s="54" t="s">
        <v>27</v>
      </c>
      <c r="D13" s="9">
        <v>879.21</v>
      </c>
      <c r="E13" s="9">
        <v>4.3499999999999996</v>
      </c>
      <c r="F13" s="9">
        <v>704.55</v>
      </c>
      <c r="G13" s="9">
        <v>3.49</v>
      </c>
      <c r="H13" s="9">
        <v>-174.66000000000003</v>
      </c>
    </row>
    <row r="14" spans="1:8" s="16" customFormat="1" ht="23.4" customHeight="1">
      <c r="A14" s="82"/>
      <c r="B14" s="83" t="s">
        <v>282</v>
      </c>
      <c r="C14" s="55" t="s">
        <v>283</v>
      </c>
      <c r="D14" s="9">
        <v>76.760000000000005</v>
      </c>
      <c r="E14" s="9">
        <v>0.38</v>
      </c>
      <c r="F14" s="9">
        <v>76.94</v>
      </c>
      <c r="G14" s="9">
        <v>0.38</v>
      </c>
      <c r="H14" s="9">
        <v>0.17999999999999261</v>
      </c>
    </row>
    <row r="15" spans="1:8" s="16" customFormat="1" ht="23.4" customHeight="1">
      <c r="A15" s="82"/>
      <c r="B15" s="83"/>
      <c r="C15" s="55" t="s">
        <v>284</v>
      </c>
      <c r="D15" s="9">
        <v>0.47</v>
      </c>
      <c r="E15" s="9">
        <v>0</v>
      </c>
      <c r="F15" s="9">
        <v>11.21</v>
      </c>
      <c r="G15" s="9">
        <v>0.06</v>
      </c>
      <c r="H15" s="9">
        <v>10.74</v>
      </c>
    </row>
    <row r="16" spans="1:8" s="16" customFormat="1" ht="23.4" customHeight="1">
      <c r="A16" s="82"/>
      <c r="B16" s="83"/>
      <c r="C16" s="55" t="s">
        <v>285</v>
      </c>
      <c r="D16" s="9">
        <v>77.23</v>
      </c>
      <c r="E16" s="9">
        <v>0.38</v>
      </c>
      <c r="F16" s="9">
        <v>88.15</v>
      </c>
      <c r="G16" s="9">
        <v>0.44</v>
      </c>
      <c r="H16" s="9">
        <v>10.920000000000002</v>
      </c>
    </row>
    <row r="17" spans="1:8" s="16" customFormat="1" ht="23.4" customHeight="1">
      <c r="A17" s="82"/>
      <c r="B17" s="95" t="s">
        <v>286</v>
      </c>
      <c r="C17" s="55" t="s">
        <v>287</v>
      </c>
      <c r="D17" s="9">
        <v>16.989999999999998</v>
      </c>
      <c r="E17" s="9">
        <v>0.08</v>
      </c>
      <c r="F17" s="9">
        <v>16.989999999999998</v>
      </c>
      <c r="G17" s="9">
        <v>0.08</v>
      </c>
      <c r="H17" s="9">
        <v>0</v>
      </c>
    </row>
    <row r="18" spans="1:8" s="16" customFormat="1" ht="23.4" customHeight="1">
      <c r="A18" s="82"/>
      <c r="B18" s="96"/>
      <c r="C18" s="55" t="s">
        <v>288</v>
      </c>
      <c r="D18" s="9">
        <v>27.5</v>
      </c>
      <c r="E18" s="9">
        <v>0.13999999999999999</v>
      </c>
      <c r="F18" s="9">
        <v>27.5</v>
      </c>
      <c r="G18" s="9">
        <v>0.13999999999999999</v>
      </c>
      <c r="H18" s="9">
        <v>0</v>
      </c>
    </row>
    <row r="19" spans="1:8" s="16" customFormat="1" ht="23.4" customHeight="1">
      <c r="A19" s="82"/>
      <c r="B19" s="97"/>
      <c r="C19" s="55" t="s">
        <v>285</v>
      </c>
      <c r="D19" s="9">
        <v>44.489999999999995</v>
      </c>
      <c r="E19" s="9">
        <v>0.21999999999999997</v>
      </c>
      <c r="F19" s="9">
        <v>44.489999999999995</v>
      </c>
      <c r="G19" s="9">
        <v>0.21999999999999997</v>
      </c>
      <c r="H19" s="9">
        <v>0</v>
      </c>
    </row>
    <row r="20" spans="1:8" s="16" customFormat="1" ht="23.4" customHeight="1">
      <c r="A20" s="82"/>
      <c r="B20" s="98" t="s">
        <v>331</v>
      </c>
      <c r="C20" s="82"/>
      <c r="D20" s="9">
        <v>1000.9300000000001</v>
      </c>
      <c r="E20" s="9">
        <v>4.9499999999999993</v>
      </c>
      <c r="F20" s="9">
        <v>837.18999999999994</v>
      </c>
      <c r="G20" s="9">
        <v>4.1500000000000004</v>
      </c>
      <c r="H20" s="9">
        <v>-163.74000000000012</v>
      </c>
    </row>
    <row r="21" spans="1:8" s="16" customFormat="1" ht="23.4" customHeight="1">
      <c r="A21" s="82" t="s">
        <v>289</v>
      </c>
      <c r="B21" s="82" t="s">
        <v>290</v>
      </c>
      <c r="C21" s="82"/>
      <c r="D21" s="9">
        <v>293.39</v>
      </c>
      <c r="E21" s="9">
        <v>1.4500000000000002</v>
      </c>
      <c r="F21" s="9">
        <v>293.39999999999998</v>
      </c>
      <c r="G21" s="9">
        <v>1.4500000000000002</v>
      </c>
      <c r="H21" s="9">
        <v>9.9999999999909051E-3</v>
      </c>
    </row>
    <row r="22" spans="1:8" s="16" customFormat="1" ht="23.4" customHeight="1">
      <c r="A22" s="82"/>
      <c r="B22" s="82" t="s">
        <v>29</v>
      </c>
      <c r="C22" s="82"/>
      <c r="D22" s="9">
        <v>1739.07</v>
      </c>
      <c r="E22" s="9">
        <v>8.58</v>
      </c>
      <c r="F22" s="9">
        <v>1734.95</v>
      </c>
      <c r="G22" s="9">
        <v>8.5599999999999987</v>
      </c>
      <c r="H22" s="9">
        <v>-4.1199999999998909</v>
      </c>
    </row>
    <row r="23" spans="1:8" s="16" customFormat="1" ht="23.4" customHeight="1">
      <c r="A23" s="82"/>
      <c r="B23" s="82" t="s">
        <v>27</v>
      </c>
      <c r="C23" s="82"/>
      <c r="D23" s="9">
        <v>2032.46</v>
      </c>
      <c r="E23" s="9">
        <v>10.030000000000001</v>
      </c>
      <c r="F23" s="9">
        <v>2028.35</v>
      </c>
      <c r="G23" s="9">
        <v>10.009999999999998</v>
      </c>
      <c r="H23" s="9">
        <v>-4.1100000000001273</v>
      </c>
    </row>
    <row r="24" spans="1:8" s="16" customFormat="1" ht="23.4" customHeight="1">
      <c r="A24" s="82" t="s">
        <v>30</v>
      </c>
      <c r="B24" s="82"/>
      <c r="C24" s="82"/>
      <c r="D24" s="9">
        <v>20243.45</v>
      </c>
      <c r="E24" s="9">
        <v>100</v>
      </c>
      <c r="F24" s="55">
        <v>20243.449999999997</v>
      </c>
      <c r="G24" s="9">
        <v>100.00000000000003</v>
      </c>
      <c r="H24" s="9">
        <v>0</v>
      </c>
    </row>
  </sheetData>
  <mergeCells count="21">
    <mergeCell ref="A10:A20"/>
    <mergeCell ref="B10:B13"/>
    <mergeCell ref="B14:B16"/>
    <mergeCell ref="B17:B19"/>
    <mergeCell ref="B20:C20"/>
    <mergeCell ref="A21:A23"/>
    <mergeCell ref="B21:C21"/>
    <mergeCell ref="B22:C22"/>
    <mergeCell ref="B23:C23"/>
    <mergeCell ref="A24:C24"/>
    <mergeCell ref="A2:H2"/>
    <mergeCell ref="A3:C4"/>
    <mergeCell ref="D3:E3"/>
    <mergeCell ref="F3:G3"/>
    <mergeCell ref="H3:H4"/>
    <mergeCell ref="A5:A9"/>
    <mergeCell ref="B5:C5"/>
    <mergeCell ref="B6:C6"/>
    <mergeCell ref="B7:C7"/>
    <mergeCell ref="B8:C8"/>
    <mergeCell ref="B9:C9"/>
  </mergeCells>
  <phoneticPr fontId="1" type="noConversion"/>
  <printOptions horizontalCentered="1"/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51"/>
  <sheetViews>
    <sheetView showZeros="0" workbookViewId="0">
      <pane xSplit="2" ySplit="5" topLeftCell="C6" activePane="bottomRight" state="frozen"/>
      <selection activeCell="AX5" sqref="AX5"/>
      <selection pane="topRight" activeCell="AX5" sqref="AX5"/>
      <selection pane="bottomLeft" activeCell="AX5" sqref="AX5"/>
      <selection pane="bottomRight" activeCell="B6" sqref="B6:B41"/>
    </sheetView>
  </sheetViews>
  <sheetFormatPr defaultRowHeight="14.4"/>
  <cols>
    <col min="1" max="1" width="11.44140625" style="1" bestFit="1" customWidth="1"/>
    <col min="2" max="2" width="9.88671875" style="1" customWidth="1"/>
    <col min="3" max="7" width="9.33203125" style="1" customWidth="1"/>
    <col min="8" max="8" width="9.5546875" style="1" bestFit="1" customWidth="1"/>
    <col min="9" max="11" width="9.33203125" style="1" customWidth="1"/>
    <col min="12" max="12" width="10.77734375" style="1" customWidth="1"/>
    <col min="13" max="13" width="9.33203125" style="1" customWidth="1"/>
    <col min="14" max="14" width="9.21875" style="1" bestFit="1" customWidth="1"/>
    <col min="15" max="15" width="12.21875" style="17" bestFit="1" customWidth="1"/>
    <col min="16" max="16384" width="8.88671875" style="1"/>
  </cols>
  <sheetData>
    <row r="1" spans="1:18" s="23" customFormat="1" ht="22.2">
      <c r="A1" s="33" t="s">
        <v>365</v>
      </c>
      <c r="O1" s="26"/>
    </row>
    <row r="2" spans="1:18" s="24" customFormat="1" ht="34.950000000000003" customHeight="1">
      <c r="A2" s="101" t="s">
        <v>368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27"/>
    </row>
    <row r="3" spans="1:18" s="16" customFormat="1" ht="30" customHeight="1">
      <c r="A3" s="100" t="s">
        <v>140</v>
      </c>
      <c r="B3" s="100" t="s">
        <v>141</v>
      </c>
      <c r="C3" s="100" t="s">
        <v>142</v>
      </c>
      <c r="D3" s="100"/>
      <c r="E3" s="100"/>
      <c r="F3" s="100"/>
      <c r="G3" s="100"/>
      <c r="H3" s="100" t="s">
        <v>143</v>
      </c>
      <c r="I3" s="100"/>
      <c r="J3" s="100"/>
      <c r="K3" s="100"/>
      <c r="L3" s="100" t="s">
        <v>179</v>
      </c>
      <c r="M3" s="100" t="s">
        <v>351</v>
      </c>
      <c r="N3" s="99" t="s">
        <v>249</v>
      </c>
      <c r="O3" s="20"/>
    </row>
    <row r="4" spans="1:18" s="16" customFormat="1" ht="30" customHeight="1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20"/>
    </row>
    <row r="5" spans="1:18" s="16" customFormat="1" ht="30" customHeight="1">
      <c r="A5" s="100"/>
      <c r="B5" s="100"/>
      <c r="C5" s="45" t="s">
        <v>144</v>
      </c>
      <c r="D5" s="45" t="s">
        <v>145</v>
      </c>
      <c r="E5" s="45" t="s">
        <v>146</v>
      </c>
      <c r="F5" s="45" t="s">
        <v>147</v>
      </c>
      <c r="G5" s="45" t="s">
        <v>148</v>
      </c>
      <c r="H5" s="45" t="s">
        <v>149</v>
      </c>
      <c r="I5" s="45" t="s">
        <v>150</v>
      </c>
      <c r="J5" s="45" t="s">
        <v>147</v>
      </c>
      <c r="K5" s="45" t="s">
        <v>148</v>
      </c>
      <c r="L5" s="100"/>
      <c r="M5" s="100"/>
      <c r="N5" s="100"/>
      <c r="O5" s="59"/>
      <c r="P5" s="27"/>
    </row>
    <row r="6" spans="1:18" s="16" customFormat="1" ht="19.5" customHeight="1">
      <c r="A6" s="37" t="s">
        <v>367</v>
      </c>
      <c r="B6" s="46">
        <v>119.99</v>
      </c>
      <c r="C6" s="46">
        <v>0</v>
      </c>
      <c r="D6" s="60">
        <v>1.1100000000000001</v>
      </c>
      <c r="E6" s="46"/>
      <c r="F6" s="46"/>
      <c r="G6" s="46">
        <v>1.1100000000000001</v>
      </c>
      <c r="H6" s="46">
        <v>0</v>
      </c>
      <c r="I6" s="46"/>
      <c r="J6" s="46"/>
      <c r="K6" s="46">
        <v>0</v>
      </c>
      <c r="L6" s="46">
        <v>1.1100000000000001</v>
      </c>
      <c r="M6" s="46">
        <v>121.1</v>
      </c>
      <c r="N6" s="46">
        <v>118</v>
      </c>
      <c r="O6" s="20"/>
      <c r="P6" s="30"/>
      <c r="Q6" s="30"/>
      <c r="R6" s="30"/>
    </row>
    <row r="7" spans="1:18" s="16" customFormat="1" ht="19.5" customHeight="1">
      <c r="A7" s="32" t="s">
        <v>194</v>
      </c>
      <c r="B7" s="46">
        <v>37</v>
      </c>
      <c r="C7" s="46">
        <v>6.61</v>
      </c>
      <c r="D7" s="60">
        <v>0</v>
      </c>
      <c r="E7" s="46"/>
      <c r="F7" s="46"/>
      <c r="G7" s="46">
        <v>6.61</v>
      </c>
      <c r="H7" s="46">
        <v>0</v>
      </c>
      <c r="I7" s="46"/>
      <c r="J7" s="46"/>
      <c r="K7" s="46">
        <v>0</v>
      </c>
      <c r="L7" s="46">
        <v>6.61</v>
      </c>
      <c r="M7" s="46">
        <v>43.61</v>
      </c>
      <c r="N7" s="46">
        <v>41</v>
      </c>
      <c r="O7" s="20"/>
      <c r="P7" s="30"/>
      <c r="Q7" s="30"/>
      <c r="R7" s="30"/>
    </row>
    <row r="8" spans="1:18" s="16" customFormat="1" ht="19.5" customHeight="1">
      <c r="A8" s="32" t="s">
        <v>195</v>
      </c>
      <c r="B8" s="46">
        <v>40.36</v>
      </c>
      <c r="C8" s="46">
        <v>3.82</v>
      </c>
      <c r="D8" s="60">
        <v>0</v>
      </c>
      <c r="E8" s="46"/>
      <c r="F8" s="46"/>
      <c r="G8" s="46">
        <v>3.82</v>
      </c>
      <c r="H8" s="46">
        <v>0.06</v>
      </c>
      <c r="I8" s="46"/>
      <c r="J8" s="46"/>
      <c r="K8" s="46">
        <v>0.06</v>
      </c>
      <c r="L8" s="46">
        <v>3.76</v>
      </c>
      <c r="M8" s="46">
        <v>44.12</v>
      </c>
      <c r="N8" s="46">
        <v>42</v>
      </c>
      <c r="O8" s="20"/>
      <c r="P8" s="30"/>
      <c r="Q8" s="30"/>
      <c r="R8" s="30"/>
    </row>
    <row r="9" spans="1:18" s="16" customFormat="1" ht="19.5" customHeight="1">
      <c r="A9" s="32" t="s">
        <v>196</v>
      </c>
      <c r="B9" s="46">
        <v>9.7799999999999994</v>
      </c>
      <c r="C9" s="46">
        <v>0</v>
      </c>
      <c r="D9" s="60">
        <v>0</v>
      </c>
      <c r="E9" s="46"/>
      <c r="F9" s="46"/>
      <c r="G9" s="46">
        <v>0</v>
      </c>
      <c r="H9" s="46">
        <v>0</v>
      </c>
      <c r="I9" s="46"/>
      <c r="J9" s="46"/>
      <c r="K9" s="46">
        <v>0</v>
      </c>
      <c r="L9" s="46">
        <v>0</v>
      </c>
      <c r="M9" s="46">
        <v>9.7799999999999994</v>
      </c>
      <c r="N9" s="46">
        <v>6</v>
      </c>
      <c r="O9" s="20"/>
      <c r="P9" s="30"/>
      <c r="Q9" s="30"/>
      <c r="R9" s="30"/>
    </row>
    <row r="10" spans="1:18" s="16" customFormat="1" ht="19.5" customHeight="1">
      <c r="A10" s="32" t="s">
        <v>197</v>
      </c>
      <c r="B10" s="46">
        <v>26.2</v>
      </c>
      <c r="C10" s="46">
        <v>0</v>
      </c>
      <c r="D10" s="60">
        <v>0</v>
      </c>
      <c r="E10" s="46"/>
      <c r="F10" s="46"/>
      <c r="G10" s="46">
        <v>0</v>
      </c>
      <c r="H10" s="46">
        <v>0.06</v>
      </c>
      <c r="I10" s="46"/>
      <c r="J10" s="46"/>
      <c r="K10" s="46">
        <v>0.06</v>
      </c>
      <c r="L10" s="46">
        <v>-0.06</v>
      </c>
      <c r="M10" s="46">
        <v>26.14</v>
      </c>
      <c r="N10" s="46">
        <v>25</v>
      </c>
      <c r="O10" s="20"/>
      <c r="P10" s="30"/>
      <c r="Q10" s="30"/>
      <c r="R10" s="30"/>
    </row>
    <row r="11" spans="1:18" s="16" customFormat="1" ht="19.5" customHeight="1">
      <c r="A11" s="32" t="s">
        <v>198</v>
      </c>
      <c r="B11" s="46">
        <v>35.11</v>
      </c>
      <c r="C11" s="46">
        <v>0</v>
      </c>
      <c r="D11" s="60">
        <v>0</v>
      </c>
      <c r="E11" s="46"/>
      <c r="F11" s="46"/>
      <c r="G11" s="46">
        <v>0</v>
      </c>
      <c r="H11" s="46">
        <v>0</v>
      </c>
      <c r="I11" s="46"/>
      <c r="J11" s="46"/>
      <c r="K11" s="46">
        <v>0</v>
      </c>
      <c r="L11" s="46">
        <v>0</v>
      </c>
      <c r="M11" s="46">
        <v>35.11</v>
      </c>
      <c r="N11" s="46">
        <v>34</v>
      </c>
      <c r="O11" s="20"/>
      <c r="P11" s="30"/>
      <c r="Q11" s="30"/>
      <c r="R11" s="30"/>
    </row>
    <row r="12" spans="1:18" s="16" customFormat="1" ht="19.5" customHeight="1">
      <c r="A12" s="32" t="s">
        <v>199</v>
      </c>
      <c r="B12" s="46">
        <v>21.32</v>
      </c>
      <c r="C12" s="46">
        <v>0</v>
      </c>
      <c r="D12" s="60">
        <v>0</v>
      </c>
      <c r="E12" s="46"/>
      <c r="F12" s="46"/>
      <c r="G12" s="46">
        <v>0</v>
      </c>
      <c r="H12" s="46">
        <v>0</v>
      </c>
      <c r="I12" s="46"/>
      <c r="J12" s="46"/>
      <c r="K12" s="46">
        <v>0</v>
      </c>
      <c r="L12" s="46">
        <v>0</v>
      </c>
      <c r="M12" s="46">
        <v>21.32</v>
      </c>
      <c r="N12" s="46">
        <v>20</v>
      </c>
      <c r="O12" s="20"/>
      <c r="P12" s="30"/>
      <c r="Q12" s="30"/>
      <c r="R12" s="30"/>
    </row>
    <row r="13" spans="1:18" s="16" customFormat="1" ht="19.5" customHeight="1">
      <c r="A13" s="32" t="s">
        <v>200</v>
      </c>
      <c r="B13" s="46">
        <v>41.72</v>
      </c>
      <c r="C13" s="46">
        <v>8.14</v>
      </c>
      <c r="D13" s="60">
        <v>0.25</v>
      </c>
      <c r="E13" s="46"/>
      <c r="F13" s="46"/>
      <c r="G13" s="46">
        <v>8.39</v>
      </c>
      <c r="H13" s="46">
        <v>0</v>
      </c>
      <c r="I13" s="46"/>
      <c r="J13" s="46"/>
      <c r="K13" s="46">
        <v>0</v>
      </c>
      <c r="L13" s="46">
        <v>8.39</v>
      </c>
      <c r="M13" s="46">
        <v>50.11</v>
      </c>
      <c r="N13" s="46">
        <v>47</v>
      </c>
      <c r="O13" s="20"/>
      <c r="P13" s="30"/>
      <c r="Q13" s="30"/>
      <c r="R13" s="30"/>
    </row>
    <row r="14" spans="1:18" s="16" customFormat="1" ht="19.5" customHeight="1">
      <c r="A14" s="32" t="s">
        <v>201</v>
      </c>
      <c r="B14" s="46">
        <v>12.14</v>
      </c>
      <c r="C14" s="46">
        <v>0</v>
      </c>
      <c r="D14" s="60">
        <v>0.86</v>
      </c>
      <c r="E14" s="46"/>
      <c r="F14" s="46"/>
      <c r="G14" s="46">
        <v>0.86</v>
      </c>
      <c r="H14" s="46">
        <v>0</v>
      </c>
      <c r="I14" s="46"/>
      <c r="J14" s="46"/>
      <c r="K14" s="46">
        <v>0</v>
      </c>
      <c r="L14" s="46">
        <v>0.86</v>
      </c>
      <c r="M14" s="46">
        <v>13</v>
      </c>
      <c r="N14" s="46">
        <v>10</v>
      </c>
      <c r="O14" s="20"/>
      <c r="P14" s="30"/>
      <c r="Q14" s="30"/>
      <c r="R14" s="30"/>
    </row>
    <row r="15" spans="1:18" s="16" customFormat="1" ht="19.5" customHeight="1">
      <c r="A15" s="32" t="s">
        <v>202</v>
      </c>
      <c r="B15" s="46">
        <v>54.58</v>
      </c>
      <c r="C15" s="46">
        <v>0</v>
      </c>
      <c r="D15" s="60">
        <v>0</v>
      </c>
      <c r="E15" s="46"/>
      <c r="F15" s="46"/>
      <c r="G15" s="46">
        <v>0</v>
      </c>
      <c r="H15" s="46">
        <v>14.39</v>
      </c>
      <c r="I15" s="46"/>
      <c r="J15" s="46"/>
      <c r="K15" s="46">
        <v>14.39</v>
      </c>
      <c r="L15" s="46">
        <v>-14.39</v>
      </c>
      <c r="M15" s="46">
        <v>40.19</v>
      </c>
      <c r="N15" s="46">
        <v>36.1</v>
      </c>
      <c r="O15" s="20"/>
      <c r="P15" s="30"/>
      <c r="Q15" s="30"/>
      <c r="R15" s="30"/>
    </row>
    <row r="16" spans="1:18" s="16" customFormat="1" ht="19.5" customHeight="1">
      <c r="A16" s="32" t="s">
        <v>203</v>
      </c>
      <c r="B16" s="46">
        <v>29.83</v>
      </c>
      <c r="C16" s="46">
        <v>11.969999999999999</v>
      </c>
      <c r="D16" s="60">
        <v>0</v>
      </c>
      <c r="E16" s="46"/>
      <c r="F16" s="46"/>
      <c r="G16" s="46">
        <v>11.969999999999999</v>
      </c>
      <c r="H16" s="46">
        <v>0.15</v>
      </c>
      <c r="I16" s="46"/>
      <c r="J16" s="46"/>
      <c r="K16" s="46">
        <v>0.15</v>
      </c>
      <c r="L16" s="46">
        <v>11.819999999999999</v>
      </c>
      <c r="M16" s="46">
        <v>41.65</v>
      </c>
      <c r="N16" s="46">
        <v>40</v>
      </c>
      <c r="O16" s="20"/>
      <c r="P16" s="30"/>
      <c r="Q16" s="30"/>
      <c r="R16" s="30"/>
    </row>
    <row r="17" spans="1:18" s="16" customFormat="1" ht="19.5" customHeight="1">
      <c r="A17" s="32" t="s">
        <v>204</v>
      </c>
      <c r="B17" s="46">
        <v>71.209999999999994</v>
      </c>
      <c r="C17" s="46">
        <v>10.37</v>
      </c>
      <c r="D17" s="60">
        <v>0</v>
      </c>
      <c r="E17" s="46"/>
      <c r="F17" s="46"/>
      <c r="G17" s="46">
        <v>10.37</v>
      </c>
      <c r="H17" s="46">
        <v>0.27</v>
      </c>
      <c r="I17" s="46"/>
      <c r="J17" s="46"/>
      <c r="K17" s="46">
        <v>0.27</v>
      </c>
      <c r="L17" s="46">
        <v>10.1</v>
      </c>
      <c r="M17" s="46">
        <v>81.31</v>
      </c>
      <c r="N17" s="46">
        <v>80</v>
      </c>
      <c r="O17" s="20"/>
      <c r="P17" s="30"/>
      <c r="Q17" s="30"/>
      <c r="R17" s="30"/>
    </row>
    <row r="18" spans="1:18" s="16" customFormat="1" ht="19.5" customHeight="1">
      <c r="A18" s="32" t="s">
        <v>205</v>
      </c>
      <c r="B18" s="46">
        <v>47.95</v>
      </c>
      <c r="C18" s="46">
        <v>0</v>
      </c>
      <c r="D18" s="60">
        <v>0</v>
      </c>
      <c r="E18" s="46"/>
      <c r="F18" s="46"/>
      <c r="G18" s="46">
        <v>0</v>
      </c>
      <c r="H18" s="46">
        <v>0</v>
      </c>
      <c r="I18" s="46"/>
      <c r="J18" s="46"/>
      <c r="K18" s="46">
        <v>0</v>
      </c>
      <c r="L18" s="46">
        <v>0</v>
      </c>
      <c r="M18" s="46">
        <v>47.95</v>
      </c>
      <c r="N18" s="46">
        <v>47</v>
      </c>
      <c r="O18" s="20"/>
      <c r="P18" s="30"/>
      <c r="Q18" s="30"/>
      <c r="R18" s="30"/>
    </row>
    <row r="19" spans="1:18" s="16" customFormat="1" ht="19.5" customHeight="1">
      <c r="A19" s="32" t="s">
        <v>206</v>
      </c>
      <c r="B19" s="46">
        <v>41.94</v>
      </c>
      <c r="C19" s="46">
        <v>0</v>
      </c>
      <c r="D19" s="60">
        <v>0</v>
      </c>
      <c r="E19" s="46"/>
      <c r="F19" s="46"/>
      <c r="G19" s="46">
        <v>0</v>
      </c>
      <c r="H19" s="46">
        <v>0</v>
      </c>
      <c r="I19" s="46"/>
      <c r="J19" s="46"/>
      <c r="K19" s="46">
        <v>0</v>
      </c>
      <c r="L19" s="46">
        <v>0</v>
      </c>
      <c r="M19" s="46">
        <v>41.94</v>
      </c>
      <c r="N19" s="46">
        <v>41.9</v>
      </c>
      <c r="O19" s="20"/>
      <c r="P19" s="30"/>
      <c r="Q19" s="30"/>
      <c r="R19" s="30"/>
    </row>
    <row r="20" spans="1:18" s="16" customFormat="1" ht="19.5" customHeight="1">
      <c r="A20" s="32" t="s">
        <v>207</v>
      </c>
      <c r="B20" s="46">
        <v>47.89</v>
      </c>
      <c r="C20" s="46">
        <v>0</v>
      </c>
      <c r="D20" s="60">
        <v>0</v>
      </c>
      <c r="E20" s="46"/>
      <c r="F20" s="46"/>
      <c r="G20" s="46">
        <v>0</v>
      </c>
      <c r="H20" s="46">
        <v>0.11</v>
      </c>
      <c r="I20" s="46"/>
      <c r="J20" s="46"/>
      <c r="K20" s="46">
        <v>0.11</v>
      </c>
      <c r="L20" s="46">
        <v>-0.11</v>
      </c>
      <c r="M20" s="46">
        <v>47.78</v>
      </c>
      <c r="N20" s="46">
        <v>46</v>
      </c>
      <c r="O20" s="20"/>
      <c r="P20" s="30"/>
      <c r="Q20" s="30"/>
      <c r="R20" s="30"/>
    </row>
    <row r="21" spans="1:18" s="16" customFormat="1" ht="19.5" customHeight="1">
      <c r="A21" s="32" t="s">
        <v>208</v>
      </c>
      <c r="B21" s="46">
        <v>37.47</v>
      </c>
      <c r="C21" s="46">
        <v>0</v>
      </c>
      <c r="D21" s="60">
        <v>0</v>
      </c>
      <c r="E21" s="46"/>
      <c r="F21" s="46"/>
      <c r="G21" s="46">
        <v>0</v>
      </c>
      <c r="H21" s="46">
        <v>0.12</v>
      </c>
      <c r="I21" s="46"/>
      <c r="J21" s="46"/>
      <c r="K21" s="46">
        <v>0.12</v>
      </c>
      <c r="L21" s="46">
        <v>-0.12</v>
      </c>
      <c r="M21" s="46">
        <v>37.35</v>
      </c>
      <c r="N21" s="46">
        <v>35</v>
      </c>
      <c r="O21" s="20"/>
      <c r="P21" s="30"/>
      <c r="Q21" s="30"/>
      <c r="R21" s="30"/>
    </row>
    <row r="22" spans="1:18" s="16" customFormat="1" ht="19.5" customHeight="1">
      <c r="A22" s="32" t="s">
        <v>209</v>
      </c>
      <c r="B22" s="46">
        <v>16.27</v>
      </c>
      <c r="C22" s="46">
        <v>0</v>
      </c>
      <c r="D22" s="60">
        <v>0</v>
      </c>
      <c r="E22" s="46"/>
      <c r="F22" s="46"/>
      <c r="G22" s="46">
        <v>0</v>
      </c>
      <c r="H22" s="46">
        <v>0</v>
      </c>
      <c r="I22" s="46"/>
      <c r="J22" s="46"/>
      <c r="K22" s="46">
        <v>0</v>
      </c>
      <c r="L22" s="46">
        <v>0</v>
      </c>
      <c r="M22" s="46">
        <v>16.27</v>
      </c>
      <c r="N22" s="46">
        <v>15</v>
      </c>
      <c r="O22" s="20"/>
      <c r="P22" s="30"/>
      <c r="Q22" s="30"/>
      <c r="R22" s="30"/>
    </row>
    <row r="23" spans="1:18" s="16" customFormat="1" ht="19.5" customHeight="1">
      <c r="A23" s="32" t="s">
        <v>210</v>
      </c>
      <c r="B23" s="46">
        <v>46.21</v>
      </c>
      <c r="C23" s="46">
        <v>0</v>
      </c>
      <c r="D23" s="60">
        <v>0</v>
      </c>
      <c r="E23" s="46"/>
      <c r="F23" s="46"/>
      <c r="G23" s="46">
        <v>0</v>
      </c>
      <c r="H23" s="46">
        <v>0.04</v>
      </c>
      <c r="I23" s="46"/>
      <c r="J23" s="46"/>
      <c r="K23" s="46">
        <v>0.04</v>
      </c>
      <c r="L23" s="46">
        <v>-0.04</v>
      </c>
      <c r="M23" s="46">
        <v>46.17</v>
      </c>
      <c r="N23" s="46">
        <v>45</v>
      </c>
      <c r="O23" s="20"/>
      <c r="P23" s="30"/>
      <c r="Q23" s="30"/>
      <c r="R23" s="30"/>
    </row>
    <row r="24" spans="1:18" s="16" customFormat="1" ht="19.5" customHeight="1">
      <c r="A24" s="32" t="s">
        <v>211</v>
      </c>
      <c r="B24" s="46">
        <v>48.83</v>
      </c>
      <c r="C24" s="46">
        <v>2.96</v>
      </c>
      <c r="D24" s="60">
        <v>0</v>
      </c>
      <c r="E24" s="46"/>
      <c r="F24" s="46"/>
      <c r="G24" s="46">
        <v>2.96</v>
      </c>
      <c r="H24" s="46">
        <v>0.06</v>
      </c>
      <c r="I24" s="46"/>
      <c r="J24" s="46"/>
      <c r="K24" s="46">
        <v>0.06</v>
      </c>
      <c r="L24" s="46">
        <v>2.9</v>
      </c>
      <c r="M24" s="46">
        <v>51.73</v>
      </c>
      <c r="N24" s="46">
        <v>50</v>
      </c>
      <c r="O24" s="20"/>
      <c r="P24" s="30"/>
      <c r="Q24" s="30"/>
      <c r="R24" s="30"/>
    </row>
    <row r="25" spans="1:18" s="16" customFormat="1" ht="19.5" customHeight="1">
      <c r="A25" s="32" t="s">
        <v>212</v>
      </c>
      <c r="B25" s="46">
        <v>56.88</v>
      </c>
      <c r="C25" s="46">
        <v>13.79</v>
      </c>
      <c r="D25" s="60">
        <v>0</v>
      </c>
      <c r="E25" s="46"/>
      <c r="F25" s="46"/>
      <c r="G25" s="46">
        <v>13.79</v>
      </c>
      <c r="H25" s="46">
        <v>0.04</v>
      </c>
      <c r="I25" s="46"/>
      <c r="J25" s="46"/>
      <c r="K25" s="46">
        <v>0.04</v>
      </c>
      <c r="L25" s="46">
        <v>13.75</v>
      </c>
      <c r="M25" s="46">
        <v>70.63</v>
      </c>
      <c r="N25" s="46">
        <v>69</v>
      </c>
      <c r="O25" s="20"/>
      <c r="P25" s="30"/>
      <c r="Q25" s="30"/>
      <c r="R25" s="30"/>
    </row>
    <row r="26" spans="1:18" s="16" customFormat="1" ht="19.5" customHeight="1">
      <c r="A26" s="32" t="s">
        <v>213</v>
      </c>
      <c r="B26" s="46">
        <v>19.03</v>
      </c>
      <c r="C26" s="46">
        <v>0</v>
      </c>
      <c r="D26" s="60">
        <v>0</v>
      </c>
      <c r="E26" s="46"/>
      <c r="F26" s="46"/>
      <c r="G26" s="46">
        <v>0</v>
      </c>
      <c r="H26" s="46">
        <v>0</v>
      </c>
      <c r="I26" s="46"/>
      <c r="J26" s="46"/>
      <c r="K26" s="46">
        <v>0</v>
      </c>
      <c r="L26" s="46">
        <v>0</v>
      </c>
      <c r="M26" s="46">
        <v>19.03</v>
      </c>
      <c r="N26" s="46">
        <v>17</v>
      </c>
      <c r="O26" s="20"/>
      <c r="P26" s="30"/>
      <c r="Q26" s="30"/>
      <c r="R26" s="30"/>
    </row>
    <row r="27" spans="1:18" s="16" customFormat="1" ht="19.5" customHeight="1">
      <c r="A27" s="32" t="s">
        <v>214</v>
      </c>
      <c r="B27" s="46">
        <v>40.24</v>
      </c>
      <c r="C27" s="46">
        <v>0</v>
      </c>
      <c r="D27" s="60">
        <v>0</v>
      </c>
      <c r="E27" s="46"/>
      <c r="F27" s="46"/>
      <c r="G27" s="46">
        <v>0</v>
      </c>
      <c r="H27" s="46">
        <v>0</v>
      </c>
      <c r="I27" s="46"/>
      <c r="J27" s="46"/>
      <c r="K27" s="46">
        <v>0</v>
      </c>
      <c r="L27" s="46">
        <v>0</v>
      </c>
      <c r="M27" s="46">
        <v>40.24</v>
      </c>
      <c r="N27" s="46">
        <v>39</v>
      </c>
      <c r="O27" s="20"/>
      <c r="P27" s="30"/>
      <c r="Q27" s="30"/>
      <c r="R27" s="30"/>
    </row>
    <row r="28" spans="1:18" s="16" customFormat="1" ht="19.5" customHeight="1">
      <c r="A28" s="32" t="s">
        <v>215</v>
      </c>
      <c r="B28" s="46">
        <v>21.66</v>
      </c>
      <c r="C28" s="46">
        <v>0</v>
      </c>
      <c r="D28" s="60">
        <v>0</v>
      </c>
      <c r="E28" s="46"/>
      <c r="F28" s="46"/>
      <c r="G28" s="46">
        <v>0</v>
      </c>
      <c r="H28" s="46">
        <v>0.08</v>
      </c>
      <c r="I28" s="46"/>
      <c r="J28" s="46"/>
      <c r="K28" s="46">
        <v>0.08</v>
      </c>
      <c r="L28" s="46">
        <v>-0.08</v>
      </c>
      <c r="M28" s="46">
        <v>21.580000000000002</v>
      </c>
      <c r="N28" s="46">
        <v>20</v>
      </c>
      <c r="O28" s="20"/>
      <c r="P28" s="30"/>
      <c r="Q28" s="30"/>
      <c r="R28" s="30"/>
    </row>
    <row r="29" spans="1:18" s="16" customFormat="1" ht="19.5" customHeight="1">
      <c r="A29" s="32" t="s">
        <v>216</v>
      </c>
      <c r="B29" s="46">
        <v>36.08</v>
      </c>
      <c r="C29" s="46">
        <v>0.84</v>
      </c>
      <c r="D29" s="60">
        <v>0.2</v>
      </c>
      <c r="E29" s="46"/>
      <c r="F29" s="46"/>
      <c r="G29" s="46">
        <v>1.04</v>
      </c>
      <c r="H29" s="46">
        <v>0.08</v>
      </c>
      <c r="I29" s="46"/>
      <c r="J29" s="46"/>
      <c r="K29" s="46">
        <v>0.08</v>
      </c>
      <c r="L29" s="46">
        <v>0.96000000000000008</v>
      </c>
      <c r="M29" s="46">
        <v>37.04</v>
      </c>
      <c r="N29" s="46">
        <v>35</v>
      </c>
      <c r="O29" s="20"/>
      <c r="P29" s="30"/>
      <c r="Q29" s="30"/>
      <c r="R29" s="30"/>
    </row>
    <row r="30" spans="1:18" s="16" customFormat="1" ht="19.5" customHeight="1">
      <c r="A30" s="32" t="s">
        <v>217</v>
      </c>
      <c r="B30" s="46">
        <v>7.4</v>
      </c>
      <c r="C30" s="46">
        <v>0</v>
      </c>
      <c r="D30" s="60">
        <v>0</v>
      </c>
      <c r="E30" s="46"/>
      <c r="F30" s="46"/>
      <c r="G30" s="46">
        <v>0</v>
      </c>
      <c r="H30" s="46">
        <v>0</v>
      </c>
      <c r="I30" s="46"/>
      <c r="J30" s="46"/>
      <c r="K30" s="46">
        <v>0</v>
      </c>
      <c r="L30" s="46">
        <v>0</v>
      </c>
      <c r="M30" s="46">
        <v>7.4</v>
      </c>
      <c r="N30" s="46">
        <v>6</v>
      </c>
      <c r="O30" s="20"/>
      <c r="P30" s="30"/>
      <c r="Q30" s="30"/>
      <c r="R30" s="30"/>
    </row>
    <row r="31" spans="1:18" s="16" customFormat="1" ht="19.5" customHeight="1">
      <c r="A31" s="32" t="s">
        <v>218</v>
      </c>
      <c r="B31" s="46">
        <v>12.19</v>
      </c>
      <c r="C31" s="46">
        <v>0</v>
      </c>
      <c r="D31" s="60">
        <v>0</v>
      </c>
      <c r="E31" s="46"/>
      <c r="F31" s="46"/>
      <c r="G31" s="46">
        <v>0</v>
      </c>
      <c r="H31" s="46">
        <v>0</v>
      </c>
      <c r="I31" s="46"/>
      <c r="J31" s="46"/>
      <c r="K31" s="46">
        <v>0</v>
      </c>
      <c r="L31" s="46">
        <v>0</v>
      </c>
      <c r="M31" s="46">
        <v>12.19</v>
      </c>
      <c r="N31" s="46">
        <v>10</v>
      </c>
      <c r="O31" s="20"/>
      <c r="P31" s="30"/>
      <c r="Q31" s="30"/>
      <c r="R31" s="30"/>
    </row>
    <row r="32" spans="1:18" s="16" customFormat="1" ht="19.5" customHeight="1">
      <c r="A32" s="32" t="s">
        <v>219</v>
      </c>
      <c r="B32" s="46">
        <v>5.87</v>
      </c>
      <c r="C32" s="46">
        <v>0</v>
      </c>
      <c r="D32" s="60">
        <v>0</v>
      </c>
      <c r="E32" s="46"/>
      <c r="F32" s="46"/>
      <c r="G32" s="46">
        <v>0</v>
      </c>
      <c r="H32" s="46">
        <v>0</v>
      </c>
      <c r="I32" s="46"/>
      <c r="J32" s="46"/>
      <c r="K32" s="46">
        <v>0</v>
      </c>
      <c r="L32" s="46">
        <v>0</v>
      </c>
      <c r="M32" s="46">
        <v>5.87</v>
      </c>
      <c r="N32" s="46">
        <v>4</v>
      </c>
      <c r="O32" s="20"/>
      <c r="P32" s="30"/>
      <c r="Q32" s="30"/>
      <c r="R32" s="30"/>
    </row>
    <row r="33" spans="1:18" s="16" customFormat="1" ht="19.5" customHeight="1">
      <c r="A33" s="32" t="s">
        <v>220</v>
      </c>
      <c r="B33" s="46">
        <v>9.8699999999999992</v>
      </c>
      <c r="C33" s="46">
        <v>0</v>
      </c>
      <c r="D33" s="60">
        <v>0</v>
      </c>
      <c r="E33" s="46"/>
      <c r="F33" s="46"/>
      <c r="G33" s="46">
        <v>0</v>
      </c>
      <c r="H33" s="46">
        <v>0</v>
      </c>
      <c r="I33" s="46"/>
      <c r="J33" s="46"/>
      <c r="K33" s="46">
        <v>0</v>
      </c>
      <c r="L33" s="46">
        <v>0</v>
      </c>
      <c r="M33" s="46">
        <v>9.8699999999999992</v>
      </c>
      <c r="N33" s="46">
        <v>8</v>
      </c>
      <c r="O33" s="20"/>
      <c r="P33" s="30"/>
      <c r="Q33" s="30"/>
      <c r="R33" s="30"/>
    </row>
    <row r="34" spans="1:18" s="16" customFormat="1" ht="19.5" customHeight="1">
      <c r="A34" s="32" t="s">
        <v>221</v>
      </c>
      <c r="B34" s="46">
        <v>18.2</v>
      </c>
      <c r="C34" s="46">
        <v>0</v>
      </c>
      <c r="D34" s="60">
        <v>0</v>
      </c>
      <c r="E34" s="46"/>
      <c r="F34" s="46"/>
      <c r="G34" s="46">
        <v>0</v>
      </c>
      <c r="H34" s="46">
        <v>0</v>
      </c>
      <c r="I34" s="46"/>
      <c r="J34" s="46"/>
      <c r="K34" s="46">
        <v>0</v>
      </c>
      <c r="L34" s="46">
        <v>0</v>
      </c>
      <c r="M34" s="46">
        <v>18.2</v>
      </c>
      <c r="N34" s="46">
        <v>16</v>
      </c>
      <c r="O34" s="20"/>
      <c r="P34" s="30"/>
      <c r="Q34" s="30"/>
      <c r="R34" s="30"/>
    </row>
    <row r="35" spans="1:18" s="16" customFormat="1" ht="19.5" customHeight="1">
      <c r="A35" s="32" t="s">
        <v>222</v>
      </c>
      <c r="B35" s="46">
        <v>12.53</v>
      </c>
      <c r="C35" s="46">
        <v>0</v>
      </c>
      <c r="D35" s="60">
        <v>0</v>
      </c>
      <c r="E35" s="46"/>
      <c r="F35" s="46"/>
      <c r="G35" s="46">
        <v>0</v>
      </c>
      <c r="H35" s="46">
        <v>0</v>
      </c>
      <c r="I35" s="46"/>
      <c r="J35" s="46"/>
      <c r="K35" s="46">
        <v>0</v>
      </c>
      <c r="L35" s="46">
        <v>0</v>
      </c>
      <c r="M35" s="46">
        <v>12.53</v>
      </c>
      <c r="N35" s="46">
        <v>10</v>
      </c>
      <c r="O35" s="47"/>
      <c r="P35" s="30"/>
      <c r="Q35" s="30"/>
      <c r="R35" s="30"/>
    </row>
    <row r="36" spans="1:18" s="16" customFormat="1" ht="19.5" customHeight="1">
      <c r="A36" s="32" t="s">
        <v>223</v>
      </c>
      <c r="B36" s="46">
        <v>2.48</v>
      </c>
      <c r="C36" s="46">
        <v>0</v>
      </c>
      <c r="D36" s="60">
        <v>0</v>
      </c>
      <c r="E36" s="46"/>
      <c r="F36" s="46"/>
      <c r="G36" s="46">
        <v>0</v>
      </c>
      <c r="H36" s="46">
        <v>0</v>
      </c>
      <c r="I36" s="46"/>
      <c r="J36" s="46"/>
      <c r="K36" s="46">
        <v>0</v>
      </c>
      <c r="L36" s="46">
        <v>0</v>
      </c>
      <c r="M36" s="46">
        <v>2.48</v>
      </c>
      <c r="N36" s="46">
        <v>1</v>
      </c>
      <c r="O36" s="20"/>
      <c r="P36" s="30"/>
      <c r="Q36" s="30"/>
      <c r="R36" s="30"/>
    </row>
    <row r="37" spans="1:18" s="16" customFormat="1" ht="19.5" customHeight="1">
      <c r="A37" s="32" t="s">
        <v>224</v>
      </c>
      <c r="B37" s="46">
        <v>2.19</v>
      </c>
      <c r="C37" s="46">
        <v>0</v>
      </c>
      <c r="D37" s="60">
        <v>0</v>
      </c>
      <c r="E37" s="46"/>
      <c r="F37" s="46"/>
      <c r="G37" s="46">
        <v>0</v>
      </c>
      <c r="H37" s="46">
        <v>0</v>
      </c>
      <c r="I37" s="46"/>
      <c r="J37" s="46"/>
      <c r="K37" s="46">
        <v>0</v>
      </c>
      <c r="L37" s="46">
        <v>0</v>
      </c>
      <c r="M37" s="46">
        <v>2.19</v>
      </c>
      <c r="N37" s="46">
        <v>1</v>
      </c>
      <c r="O37" s="17"/>
      <c r="P37" s="30"/>
      <c r="Q37" s="30"/>
      <c r="R37" s="30"/>
    </row>
    <row r="38" spans="1:18" s="16" customFormat="1" ht="19.5" customHeight="1">
      <c r="A38" s="32" t="s">
        <v>225</v>
      </c>
      <c r="B38" s="46">
        <v>6.44</v>
      </c>
      <c r="C38" s="46">
        <v>0</v>
      </c>
      <c r="D38" s="60">
        <v>0</v>
      </c>
      <c r="E38" s="46"/>
      <c r="F38" s="46"/>
      <c r="G38" s="46">
        <v>0</v>
      </c>
      <c r="H38" s="46">
        <v>0</v>
      </c>
      <c r="I38" s="46"/>
      <c r="J38" s="46"/>
      <c r="K38" s="46">
        <v>0</v>
      </c>
      <c r="L38" s="46">
        <v>0</v>
      </c>
      <c r="M38" s="46">
        <v>6.44</v>
      </c>
      <c r="N38" s="46">
        <v>5</v>
      </c>
      <c r="O38" s="38"/>
      <c r="P38" s="30"/>
      <c r="Q38" s="30"/>
      <c r="R38" s="30"/>
    </row>
    <row r="39" spans="1:18" s="16" customFormat="1" ht="19.5" customHeight="1">
      <c r="A39" s="32" t="s">
        <v>226</v>
      </c>
      <c r="B39" s="46">
        <v>0.83</v>
      </c>
      <c r="C39" s="46">
        <v>0</v>
      </c>
      <c r="D39" s="60">
        <v>0</v>
      </c>
      <c r="E39" s="46"/>
      <c r="F39" s="46"/>
      <c r="G39" s="46">
        <v>0</v>
      </c>
      <c r="H39" s="46">
        <v>0</v>
      </c>
      <c r="I39" s="46"/>
      <c r="J39" s="46"/>
      <c r="K39" s="46">
        <v>0</v>
      </c>
      <c r="L39" s="46">
        <v>0</v>
      </c>
      <c r="M39" s="46">
        <v>0.83</v>
      </c>
      <c r="N39" s="46">
        <v>0</v>
      </c>
      <c r="O39" s="17"/>
      <c r="P39" s="30"/>
      <c r="Q39" s="30"/>
      <c r="R39" s="30"/>
    </row>
    <row r="40" spans="1:18" s="16" customFormat="1" ht="19.5" customHeight="1">
      <c r="A40" s="32" t="s">
        <v>227</v>
      </c>
      <c r="B40" s="46">
        <v>7.63</v>
      </c>
      <c r="C40" s="46">
        <v>0</v>
      </c>
      <c r="D40" s="60">
        <v>0</v>
      </c>
      <c r="E40" s="46"/>
      <c r="F40" s="46"/>
      <c r="G40" s="46">
        <v>0</v>
      </c>
      <c r="H40" s="46">
        <v>0</v>
      </c>
      <c r="I40" s="46"/>
      <c r="J40" s="46"/>
      <c r="K40" s="46">
        <v>0</v>
      </c>
      <c r="L40" s="46">
        <v>0</v>
      </c>
      <c r="M40" s="46">
        <v>7.63</v>
      </c>
      <c r="N40" s="46">
        <v>6</v>
      </c>
      <c r="O40" s="17"/>
      <c r="P40" s="30"/>
      <c r="Q40" s="30"/>
      <c r="R40" s="30"/>
    </row>
    <row r="41" spans="1:18" s="16" customFormat="1" ht="19.5" customHeight="1">
      <c r="A41" s="32" t="s">
        <v>228</v>
      </c>
      <c r="B41" s="46">
        <v>0</v>
      </c>
      <c r="C41" s="46">
        <v>0</v>
      </c>
      <c r="D41" s="60">
        <v>0</v>
      </c>
      <c r="E41" s="46"/>
      <c r="F41" s="46"/>
      <c r="G41" s="46">
        <v>0</v>
      </c>
      <c r="H41" s="46">
        <v>0</v>
      </c>
      <c r="I41" s="46"/>
      <c r="J41" s="46"/>
      <c r="K41" s="46">
        <v>0</v>
      </c>
      <c r="L41" s="46">
        <v>0</v>
      </c>
      <c r="M41" s="46">
        <v>0</v>
      </c>
      <c r="N41" s="46">
        <v>0</v>
      </c>
      <c r="O41" s="17"/>
      <c r="P41" s="30"/>
      <c r="Q41" s="30"/>
      <c r="R41" s="30"/>
    </row>
    <row r="42" spans="1:18" s="16" customFormat="1" ht="30" customHeight="1">
      <c r="A42" s="45" t="s">
        <v>151</v>
      </c>
      <c r="B42" s="46">
        <f>SUM(B6:B41)</f>
        <v>1045.3200000000002</v>
      </c>
      <c r="C42" s="62">
        <f t="shared" ref="C42:L42" si="0">SUM(C6:C41)</f>
        <v>58.5</v>
      </c>
      <c r="D42" s="62">
        <f t="shared" si="0"/>
        <v>2.4200000000000004</v>
      </c>
      <c r="E42" s="62">
        <f t="shared" si="0"/>
        <v>0</v>
      </c>
      <c r="F42" s="62">
        <f t="shared" si="0"/>
        <v>0</v>
      </c>
      <c r="G42" s="62">
        <f t="shared" si="0"/>
        <v>60.919999999999995</v>
      </c>
      <c r="H42" s="62">
        <f t="shared" si="0"/>
        <v>15.459999999999997</v>
      </c>
      <c r="I42" s="62">
        <f t="shared" si="0"/>
        <v>0</v>
      </c>
      <c r="J42" s="62">
        <f t="shared" si="0"/>
        <v>0</v>
      </c>
      <c r="K42" s="62">
        <f t="shared" si="0"/>
        <v>15.459999999999997</v>
      </c>
      <c r="L42" s="62">
        <f t="shared" si="0"/>
        <v>45.46</v>
      </c>
      <c r="M42" s="62">
        <f t="shared" ref="M42" si="1">SUM(M6:M41)</f>
        <v>1090.78</v>
      </c>
      <c r="N42" s="62">
        <f t="shared" ref="N42" si="2">SUM(N6:N41)</f>
        <v>1026</v>
      </c>
      <c r="O42" s="17"/>
      <c r="P42" s="30"/>
      <c r="Q42" s="30"/>
      <c r="R42" s="30"/>
    </row>
    <row r="43" spans="1:18" s="16" customFormat="1" ht="30" customHeight="1">
      <c r="A43" s="45" t="s">
        <v>152</v>
      </c>
      <c r="B43" s="46" t="s">
        <v>0</v>
      </c>
      <c r="C43" s="46">
        <f>C42/6</f>
        <v>9.75</v>
      </c>
      <c r="D43" s="62">
        <f t="shared" ref="D43:L43" si="3">D42/6</f>
        <v>0.40333333333333338</v>
      </c>
      <c r="E43" s="62">
        <f t="shared" si="3"/>
        <v>0</v>
      </c>
      <c r="F43" s="62">
        <f t="shared" si="3"/>
        <v>0</v>
      </c>
      <c r="G43" s="62">
        <f t="shared" si="3"/>
        <v>10.153333333333332</v>
      </c>
      <c r="H43" s="62">
        <f t="shared" si="3"/>
        <v>2.5766666666666662</v>
      </c>
      <c r="I43" s="62">
        <f t="shared" si="3"/>
        <v>0</v>
      </c>
      <c r="J43" s="62">
        <f t="shared" si="3"/>
        <v>0</v>
      </c>
      <c r="K43" s="62">
        <f t="shared" si="3"/>
        <v>2.5766666666666662</v>
      </c>
      <c r="L43" s="62">
        <f t="shared" si="3"/>
        <v>7.5766666666666671</v>
      </c>
      <c r="M43" s="46" t="s">
        <v>0</v>
      </c>
      <c r="N43" s="46" t="s">
        <v>0</v>
      </c>
      <c r="O43" s="17"/>
    </row>
    <row r="45" spans="1:18" ht="33.75" customHeight="1">
      <c r="A45" s="102" t="s">
        <v>352</v>
      </c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</row>
    <row r="48" spans="1:18">
      <c r="J48" s="17"/>
    </row>
    <row r="49" spans="8:14">
      <c r="H49" s="17"/>
    </row>
    <row r="51" spans="8:14">
      <c r="N51" s="17"/>
    </row>
  </sheetData>
  <mergeCells count="9">
    <mergeCell ref="N3:N5"/>
    <mergeCell ref="A2:N2"/>
    <mergeCell ref="A45:N45"/>
    <mergeCell ref="M3:M5"/>
    <mergeCell ref="A3:A5"/>
    <mergeCell ref="B3:B5"/>
    <mergeCell ref="L3:L5"/>
    <mergeCell ref="C3:G4"/>
    <mergeCell ref="H3:K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44"/>
  <sheetViews>
    <sheetView showZero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3" sqref="A3:A5"/>
    </sheetView>
  </sheetViews>
  <sheetFormatPr defaultRowHeight="14.4"/>
  <cols>
    <col min="1" max="1" width="11.44140625" style="1" bestFit="1" customWidth="1"/>
    <col min="2" max="2" width="9.109375" style="1" customWidth="1"/>
    <col min="3" max="4" width="12.109375" style="1" customWidth="1"/>
    <col min="5" max="5" width="10.6640625" style="1" customWidth="1"/>
    <col min="6" max="6" width="8.21875" style="1" customWidth="1"/>
    <col min="7" max="7" width="9" style="1" customWidth="1"/>
    <col min="8" max="8" width="10.77734375" style="1" customWidth="1"/>
    <col min="9" max="9" width="10.109375" style="1" customWidth="1"/>
    <col min="10" max="10" width="9.88671875" style="1" customWidth="1"/>
    <col min="11" max="11" width="10.6640625" style="1" customWidth="1"/>
    <col min="12" max="16384" width="8.88671875" style="1"/>
  </cols>
  <sheetData>
    <row r="1" spans="1:13" s="23" customFormat="1" ht="22.2">
      <c r="A1" s="33" t="s">
        <v>366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s="25" customFormat="1" ht="34.950000000000003" customHeight="1">
      <c r="A2" s="81" t="s">
        <v>369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ht="27" customHeight="1">
      <c r="A3" s="100" t="s">
        <v>140</v>
      </c>
      <c r="B3" s="100" t="s">
        <v>156</v>
      </c>
      <c r="C3" s="100"/>
      <c r="D3" s="100"/>
      <c r="E3" s="100"/>
      <c r="F3" s="100" t="s">
        <v>157</v>
      </c>
      <c r="G3" s="100" t="s">
        <v>158</v>
      </c>
      <c r="H3" s="100" t="s">
        <v>353</v>
      </c>
      <c r="I3" s="100" t="s">
        <v>332</v>
      </c>
      <c r="J3" s="100" t="s">
        <v>159</v>
      </c>
      <c r="K3" s="100"/>
      <c r="L3" s="100"/>
      <c r="M3" s="100"/>
    </row>
    <row r="4" spans="1:13" ht="27" customHeight="1">
      <c r="A4" s="100"/>
      <c r="B4" s="100" t="s">
        <v>333</v>
      </c>
      <c r="C4" s="100" t="s">
        <v>160</v>
      </c>
      <c r="D4" s="100"/>
      <c r="E4" s="100" t="s">
        <v>164</v>
      </c>
      <c r="F4" s="100"/>
      <c r="G4" s="100"/>
      <c r="H4" s="100"/>
      <c r="I4" s="100"/>
      <c r="J4" s="100" t="s">
        <v>333</v>
      </c>
      <c r="K4" s="103" t="s">
        <v>160</v>
      </c>
      <c r="L4" s="103"/>
      <c r="M4" s="100" t="s">
        <v>164</v>
      </c>
    </row>
    <row r="5" spans="1:13" ht="27" customHeight="1">
      <c r="A5" s="100"/>
      <c r="B5" s="100"/>
      <c r="C5" s="57" t="s">
        <v>161</v>
      </c>
      <c r="D5" s="57" t="s">
        <v>162</v>
      </c>
      <c r="E5" s="100"/>
      <c r="F5" s="100"/>
      <c r="G5" s="100"/>
      <c r="H5" s="100"/>
      <c r="I5" s="100"/>
      <c r="J5" s="100"/>
      <c r="K5" s="57" t="s">
        <v>161</v>
      </c>
      <c r="L5" s="57" t="s">
        <v>162</v>
      </c>
      <c r="M5" s="100"/>
    </row>
    <row r="6" spans="1:13" s="16" customFormat="1" ht="27" customHeight="1">
      <c r="A6" s="67" t="s">
        <v>354</v>
      </c>
      <c r="B6" s="62">
        <v>752.86000000000013</v>
      </c>
      <c r="C6" s="62">
        <v>751.88000000000011</v>
      </c>
      <c r="D6" s="62">
        <v>0.9800000000000002</v>
      </c>
      <c r="E6" s="68">
        <v>8.23</v>
      </c>
      <c r="F6" s="62">
        <v>8.14</v>
      </c>
      <c r="G6" s="62">
        <v>38.5</v>
      </c>
      <c r="H6" s="62">
        <v>1045.3200000000002</v>
      </c>
      <c r="I6" s="62">
        <v>1026</v>
      </c>
      <c r="J6" s="62">
        <v>722.50000000000011</v>
      </c>
      <c r="K6" s="62">
        <v>722.50000000000011</v>
      </c>
      <c r="L6" s="62">
        <v>0</v>
      </c>
      <c r="M6" s="70" t="s">
        <v>334</v>
      </c>
    </row>
    <row r="7" spans="1:13" s="16" customFormat="1" ht="19.5" customHeight="1">
      <c r="A7" s="32" t="s">
        <v>193</v>
      </c>
      <c r="B7" s="58">
        <v>54.68</v>
      </c>
      <c r="C7" s="58">
        <v>54.68</v>
      </c>
      <c r="D7" s="58">
        <v>0</v>
      </c>
      <c r="E7" s="44">
        <v>7.54</v>
      </c>
      <c r="F7" s="58">
        <v>0</v>
      </c>
      <c r="G7" s="58">
        <v>2.59</v>
      </c>
      <c r="H7" s="58">
        <v>119.99</v>
      </c>
      <c r="I7" s="58">
        <v>118</v>
      </c>
      <c r="J7" s="58">
        <v>52.09</v>
      </c>
      <c r="K7" s="58">
        <v>52.09</v>
      </c>
      <c r="L7" s="58"/>
      <c r="M7" s="44">
        <v>7.52</v>
      </c>
    </row>
    <row r="8" spans="1:13" s="16" customFormat="1" ht="19.5" customHeight="1">
      <c r="A8" s="32" t="s">
        <v>194</v>
      </c>
      <c r="B8" s="58">
        <v>35.53</v>
      </c>
      <c r="C8" s="58">
        <v>35.17</v>
      </c>
      <c r="D8" s="58">
        <v>0.36</v>
      </c>
      <c r="E8" s="44">
        <v>7.11</v>
      </c>
      <c r="F8" s="58">
        <v>0</v>
      </c>
      <c r="G8" s="58">
        <v>12.5</v>
      </c>
      <c r="H8" s="58">
        <v>37</v>
      </c>
      <c r="I8" s="58">
        <v>41</v>
      </c>
      <c r="J8" s="58">
        <v>23.03</v>
      </c>
      <c r="K8" s="58">
        <v>23.03</v>
      </c>
      <c r="L8" s="58"/>
      <c r="M8" s="44">
        <v>7.09</v>
      </c>
    </row>
    <row r="9" spans="1:13" s="16" customFormat="1" ht="19.5" customHeight="1">
      <c r="A9" s="32" t="s">
        <v>195</v>
      </c>
      <c r="B9" s="58">
        <v>21.94</v>
      </c>
      <c r="C9" s="58">
        <v>21.94</v>
      </c>
      <c r="D9" s="58">
        <v>0</v>
      </c>
      <c r="E9" s="44">
        <v>7</v>
      </c>
      <c r="F9" s="58">
        <v>0</v>
      </c>
      <c r="G9" s="58">
        <v>1.24</v>
      </c>
      <c r="H9" s="58">
        <v>40.36</v>
      </c>
      <c r="I9" s="58">
        <v>42</v>
      </c>
      <c r="J9" s="58">
        <v>20.7</v>
      </c>
      <c r="K9" s="58">
        <v>20.7</v>
      </c>
      <c r="L9" s="58"/>
      <c r="M9" s="44">
        <v>7</v>
      </c>
    </row>
    <row r="10" spans="1:13" s="16" customFormat="1" ht="19.5" customHeight="1">
      <c r="A10" s="32" t="s">
        <v>196</v>
      </c>
      <c r="B10" s="58">
        <v>0</v>
      </c>
      <c r="C10" s="58">
        <v>0</v>
      </c>
      <c r="D10" s="58">
        <v>0</v>
      </c>
      <c r="E10" s="44"/>
      <c r="F10" s="58">
        <v>0</v>
      </c>
      <c r="G10" s="58">
        <v>0</v>
      </c>
      <c r="H10" s="58">
        <v>9.7799999999999994</v>
      </c>
      <c r="I10" s="58">
        <v>6</v>
      </c>
      <c r="J10" s="58">
        <v>0</v>
      </c>
      <c r="K10" s="58">
        <v>0</v>
      </c>
      <c r="L10" s="58"/>
      <c r="M10" s="44"/>
    </row>
    <row r="11" spans="1:13" s="16" customFormat="1" ht="19.5" customHeight="1">
      <c r="A11" s="32" t="s">
        <v>197</v>
      </c>
      <c r="B11" s="58">
        <v>10.34</v>
      </c>
      <c r="C11" s="58">
        <v>10.34</v>
      </c>
      <c r="D11" s="58">
        <v>0</v>
      </c>
      <c r="E11" s="44">
        <v>10.64</v>
      </c>
      <c r="F11" s="58">
        <v>0</v>
      </c>
      <c r="G11" s="58">
        <v>1.67</v>
      </c>
      <c r="H11" s="58">
        <v>26.2</v>
      </c>
      <c r="I11" s="58">
        <v>25</v>
      </c>
      <c r="J11" s="58">
        <v>8.67</v>
      </c>
      <c r="K11" s="58">
        <v>8.67</v>
      </c>
      <c r="L11" s="58"/>
      <c r="M11" s="44">
        <v>11</v>
      </c>
    </row>
    <row r="12" spans="1:13" s="16" customFormat="1" ht="19.5" customHeight="1">
      <c r="A12" s="32" t="s">
        <v>198</v>
      </c>
      <c r="B12" s="58">
        <v>33.25</v>
      </c>
      <c r="C12" s="58">
        <v>33.25</v>
      </c>
      <c r="D12" s="58">
        <v>0</v>
      </c>
      <c r="E12" s="44">
        <v>8.11</v>
      </c>
      <c r="F12" s="58">
        <v>0</v>
      </c>
      <c r="G12" s="58">
        <v>0.71</v>
      </c>
      <c r="H12" s="58">
        <v>35.11</v>
      </c>
      <c r="I12" s="58">
        <v>34</v>
      </c>
      <c r="J12" s="58">
        <v>32.54</v>
      </c>
      <c r="K12" s="58">
        <v>32.54</v>
      </c>
      <c r="L12" s="58"/>
      <c r="M12" s="44">
        <v>8</v>
      </c>
    </row>
    <row r="13" spans="1:13" s="16" customFormat="1" ht="19.5" customHeight="1">
      <c r="A13" s="32" t="s">
        <v>199</v>
      </c>
      <c r="B13" s="58">
        <v>18.88</v>
      </c>
      <c r="C13" s="58">
        <v>18.88</v>
      </c>
      <c r="D13" s="58">
        <v>0</v>
      </c>
      <c r="E13" s="44">
        <v>8.0299999999999994</v>
      </c>
      <c r="F13" s="58">
        <v>0</v>
      </c>
      <c r="G13" s="58">
        <v>0</v>
      </c>
      <c r="H13" s="58">
        <v>21.32</v>
      </c>
      <c r="I13" s="58">
        <v>20</v>
      </c>
      <c r="J13" s="58">
        <v>18.88</v>
      </c>
      <c r="K13" s="58">
        <v>18.88</v>
      </c>
      <c r="L13" s="58"/>
      <c r="M13" s="44">
        <v>8</v>
      </c>
    </row>
    <row r="14" spans="1:13" s="16" customFormat="1" ht="19.5" customHeight="1">
      <c r="A14" s="32" t="s">
        <v>200</v>
      </c>
      <c r="B14" s="58">
        <v>32.25</v>
      </c>
      <c r="C14" s="58">
        <v>32.21</v>
      </c>
      <c r="D14" s="58">
        <v>0.04</v>
      </c>
      <c r="E14" s="44">
        <v>9</v>
      </c>
      <c r="F14" s="58">
        <v>0</v>
      </c>
      <c r="G14" s="58">
        <v>0.55000000000000004</v>
      </c>
      <c r="H14" s="58">
        <v>41.72</v>
      </c>
      <c r="I14" s="58">
        <v>47</v>
      </c>
      <c r="J14" s="58">
        <v>31.7</v>
      </c>
      <c r="K14" s="58">
        <v>31.7</v>
      </c>
      <c r="L14" s="58"/>
      <c r="M14" s="44">
        <v>8.9499999999999993</v>
      </c>
    </row>
    <row r="15" spans="1:13" s="16" customFormat="1" ht="19.5" customHeight="1">
      <c r="A15" s="32" t="s">
        <v>201</v>
      </c>
      <c r="B15" s="58">
        <v>8.02</v>
      </c>
      <c r="C15" s="58">
        <v>8.02</v>
      </c>
      <c r="D15" s="58">
        <v>0</v>
      </c>
      <c r="E15" s="44">
        <v>10.65</v>
      </c>
      <c r="F15" s="58">
        <v>0</v>
      </c>
      <c r="G15" s="58">
        <v>0</v>
      </c>
      <c r="H15" s="58">
        <v>12.14</v>
      </c>
      <c r="I15" s="58">
        <v>10</v>
      </c>
      <c r="J15" s="58">
        <v>8.02</v>
      </c>
      <c r="K15" s="58">
        <v>8.02</v>
      </c>
      <c r="L15" s="58"/>
      <c r="M15" s="44">
        <v>10.64</v>
      </c>
    </row>
    <row r="16" spans="1:13" s="16" customFormat="1" ht="19.5" customHeight="1">
      <c r="A16" s="32" t="s">
        <v>202</v>
      </c>
      <c r="B16" s="58">
        <v>0</v>
      </c>
      <c r="C16" s="58">
        <v>0</v>
      </c>
      <c r="D16" s="58">
        <v>0</v>
      </c>
      <c r="E16" s="44"/>
      <c r="F16" s="58">
        <v>0</v>
      </c>
      <c r="G16" s="58">
        <v>0</v>
      </c>
      <c r="H16" s="58">
        <v>54.58</v>
      </c>
      <c r="I16" s="58">
        <v>36.1</v>
      </c>
      <c r="J16" s="58">
        <v>0</v>
      </c>
      <c r="K16" s="58">
        <v>0</v>
      </c>
      <c r="L16" s="58"/>
      <c r="M16" s="44"/>
    </row>
    <row r="17" spans="1:13" s="16" customFormat="1" ht="19.5" customHeight="1">
      <c r="A17" s="32" t="s">
        <v>203</v>
      </c>
      <c r="B17" s="58">
        <v>19.170000000000002</v>
      </c>
      <c r="C17" s="58">
        <v>19.170000000000002</v>
      </c>
      <c r="D17" s="58">
        <v>0</v>
      </c>
      <c r="E17" s="44">
        <v>7.9</v>
      </c>
      <c r="F17" s="58">
        <v>5.54</v>
      </c>
      <c r="G17" s="58">
        <v>0.15</v>
      </c>
      <c r="H17" s="58">
        <v>29.83</v>
      </c>
      <c r="I17" s="58">
        <v>40</v>
      </c>
      <c r="J17" s="58">
        <v>24.56</v>
      </c>
      <c r="K17" s="58">
        <v>24.56</v>
      </c>
      <c r="L17" s="58"/>
      <c r="M17" s="44">
        <v>7.96</v>
      </c>
    </row>
    <row r="18" spans="1:13" s="16" customFormat="1" ht="19.5" customHeight="1">
      <c r="A18" s="32" t="s">
        <v>204</v>
      </c>
      <c r="B18" s="58">
        <v>61.9</v>
      </c>
      <c r="C18" s="58">
        <v>61.76</v>
      </c>
      <c r="D18" s="58">
        <v>0.14000000000000001</v>
      </c>
      <c r="E18" s="44">
        <v>7.81</v>
      </c>
      <c r="F18" s="58">
        <v>0</v>
      </c>
      <c r="G18" s="58">
        <v>10.25</v>
      </c>
      <c r="H18" s="58">
        <v>71.209999999999994</v>
      </c>
      <c r="I18" s="58">
        <v>80</v>
      </c>
      <c r="J18" s="58">
        <v>51.65</v>
      </c>
      <c r="K18" s="58">
        <v>51.65</v>
      </c>
      <c r="L18" s="58"/>
      <c r="M18" s="44">
        <v>7.98</v>
      </c>
    </row>
    <row r="19" spans="1:13" s="16" customFormat="1" ht="19.5" customHeight="1">
      <c r="A19" s="32" t="s">
        <v>355</v>
      </c>
      <c r="B19" s="58">
        <v>45.32</v>
      </c>
      <c r="C19" s="58">
        <v>45.28</v>
      </c>
      <c r="D19" s="58">
        <v>0.04</v>
      </c>
      <c r="E19" s="44">
        <v>7.38</v>
      </c>
      <c r="F19" s="58">
        <v>1.54</v>
      </c>
      <c r="G19" s="58">
        <v>0.04</v>
      </c>
      <c r="H19" s="58">
        <v>47.95</v>
      </c>
      <c r="I19" s="58">
        <v>47</v>
      </c>
      <c r="J19" s="58">
        <v>46.82</v>
      </c>
      <c r="K19" s="58">
        <v>46.82</v>
      </c>
      <c r="L19" s="58"/>
      <c r="M19" s="44">
        <v>7.45</v>
      </c>
    </row>
    <row r="20" spans="1:13" s="16" customFormat="1" ht="19.5" customHeight="1">
      <c r="A20" s="32" t="s">
        <v>206</v>
      </c>
      <c r="B20" s="58">
        <v>40.480000000000004</v>
      </c>
      <c r="C20" s="58">
        <v>40.450000000000003</v>
      </c>
      <c r="D20" s="58">
        <v>0.03</v>
      </c>
      <c r="E20" s="44">
        <v>7.8</v>
      </c>
      <c r="F20" s="58">
        <v>1.06</v>
      </c>
      <c r="G20" s="58">
        <v>0.92</v>
      </c>
      <c r="H20" s="58">
        <v>41.94</v>
      </c>
      <c r="I20" s="58">
        <v>41.9</v>
      </c>
      <c r="J20" s="58">
        <v>40.619999999999997</v>
      </c>
      <c r="K20" s="58">
        <v>40.619999999999997</v>
      </c>
      <c r="L20" s="58"/>
      <c r="M20" s="44">
        <v>7.86</v>
      </c>
    </row>
    <row r="21" spans="1:13" s="16" customFormat="1" ht="19.5" customHeight="1">
      <c r="A21" s="32" t="s">
        <v>207</v>
      </c>
      <c r="B21" s="58">
        <v>47.79</v>
      </c>
      <c r="C21" s="58">
        <v>47.65</v>
      </c>
      <c r="D21" s="58">
        <v>0.14000000000000001</v>
      </c>
      <c r="E21" s="44">
        <v>7.97</v>
      </c>
      <c r="F21" s="58">
        <v>0</v>
      </c>
      <c r="G21" s="58">
        <v>2.4500000000000002</v>
      </c>
      <c r="H21" s="58">
        <v>47.89</v>
      </c>
      <c r="I21" s="58">
        <v>46</v>
      </c>
      <c r="J21" s="58">
        <v>45.34</v>
      </c>
      <c r="K21" s="58">
        <v>45.34</v>
      </c>
      <c r="L21" s="58"/>
      <c r="M21" s="44">
        <v>7.97</v>
      </c>
    </row>
    <row r="22" spans="1:13" s="16" customFormat="1" ht="19.5" customHeight="1">
      <c r="A22" s="32" t="s">
        <v>208</v>
      </c>
      <c r="B22" s="58">
        <v>36.340000000000003</v>
      </c>
      <c r="C22" s="58">
        <v>36.270000000000003</v>
      </c>
      <c r="D22" s="58">
        <v>7.0000000000000007E-2</v>
      </c>
      <c r="E22" s="44">
        <v>8.17</v>
      </c>
      <c r="F22" s="58">
        <v>0</v>
      </c>
      <c r="G22" s="58">
        <v>1.57</v>
      </c>
      <c r="H22" s="58">
        <v>37.47</v>
      </c>
      <c r="I22" s="58">
        <v>35</v>
      </c>
      <c r="J22" s="58">
        <v>34.770000000000003</v>
      </c>
      <c r="K22" s="58">
        <v>34.770000000000003</v>
      </c>
      <c r="L22" s="58"/>
      <c r="M22" s="44">
        <v>8.07</v>
      </c>
    </row>
    <row r="23" spans="1:13" s="16" customFormat="1" ht="19.5" customHeight="1">
      <c r="A23" s="32" t="s">
        <v>209</v>
      </c>
      <c r="B23" s="58">
        <v>15.35</v>
      </c>
      <c r="C23" s="58">
        <v>15.35</v>
      </c>
      <c r="D23" s="58">
        <v>0</v>
      </c>
      <c r="E23" s="44">
        <v>7.4</v>
      </c>
      <c r="F23" s="58">
        <v>0</v>
      </c>
      <c r="G23" s="58">
        <v>1.61</v>
      </c>
      <c r="H23" s="58">
        <v>16.27</v>
      </c>
      <c r="I23" s="58">
        <v>15</v>
      </c>
      <c r="J23" s="58">
        <v>13.74</v>
      </c>
      <c r="K23" s="58">
        <v>13.74</v>
      </c>
      <c r="L23" s="58"/>
      <c r="M23" s="44">
        <v>7.39</v>
      </c>
    </row>
    <row r="24" spans="1:13" s="16" customFormat="1" ht="19.5" customHeight="1">
      <c r="A24" s="32" t="s">
        <v>210</v>
      </c>
      <c r="B24" s="58">
        <v>33.089999999999996</v>
      </c>
      <c r="C24" s="58">
        <v>33.04</v>
      </c>
      <c r="D24" s="58">
        <v>0.05</v>
      </c>
      <c r="E24" s="44">
        <v>8.24</v>
      </c>
      <c r="F24" s="58">
        <v>0</v>
      </c>
      <c r="G24" s="58">
        <v>0.14000000000000001</v>
      </c>
      <c r="H24" s="58">
        <v>46.21</v>
      </c>
      <c r="I24" s="58">
        <v>45</v>
      </c>
      <c r="J24" s="58">
        <v>32.950000000000003</v>
      </c>
      <c r="K24" s="58">
        <v>32.950000000000003</v>
      </c>
      <c r="L24" s="58"/>
      <c r="M24" s="44">
        <v>8.19</v>
      </c>
    </row>
    <row r="25" spans="1:13" s="16" customFormat="1" ht="19.5" customHeight="1">
      <c r="A25" s="32" t="s">
        <v>211</v>
      </c>
      <c r="B25" s="58">
        <v>38.919999999999995</v>
      </c>
      <c r="C25" s="58">
        <v>38.869999999999997</v>
      </c>
      <c r="D25" s="58">
        <v>0.05</v>
      </c>
      <c r="E25" s="44">
        <v>8.6</v>
      </c>
      <c r="F25" s="58">
        <v>0</v>
      </c>
      <c r="G25" s="58">
        <v>1.04</v>
      </c>
      <c r="H25" s="58">
        <v>48.83</v>
      </c>
      <c r="I25" s="58">
        <v>50</v>
      </c>
      <c r="J25" s="58">
        <v>37.880000000000003</v>
      </c>
      <c r="K25" s="58">
        <v>37.880000000000003</v>
      </c>
      <c r="L25" s="58"/>
      <c r="M25" s="44">
        <v>8.57</v>
      </c>
    </row>
    <row r="26" spans="1:13" s="16" customFormat="1" ht="19.5" customHeight="1">
      <c r="A26" s="32" t="s">
        <v>212</v>
      </c>
      <c r="B26" s="58">
        <v>55.03</v>
      </c>
      <c r="C26" s="58">
        <v>55.03</v>
      </c>
      <c r="D26" s="58">
        <v>0</v>
      </c>
      <c r="E26" s="44">
        <v>8.93</v>
      </c>
      <c r="F26" s="58">
        <v>0</v>
      </c>
      <c r="G26" s="58">
        <v>0.32</v>
      </c>
      <c r="H26" s="58">
        <v>56.88</v>
      </c>
      <c r="I26" s="58">
        <v>69</v>
      </c>
      <c r="J26" s="58">
        <v>54.71</v>
      </c>
      <c r="K26" s="58">
        <v>54.71</v>
      </c>
      <c r="L26" s="58"/>
      <c r="M26" s="44">
        <v>8.92</v>
      </c>
    </row>
    <row r="27" spans="1:13" s="16" customFormat="1" ht="19.5" customHeight="1">
      <c r="A27" s="32" t="s">
        <v>213</v>
      </c>
      <c r="B27" s="58">
        <v>14.57</v>
      </c>
      <c r="C27" s="58">
        <v>14.57</v>
      </c>
      <c r="D27" s="58">
        <v>0</v>
      </c>
      <c r="E27" s="44">
        <v>8.7200000000000006</v>
      </c>
      <c r="F27" s="58">
        <v>0</v>
      </c>
      <c r="G27" s="58">
        <v>0.56000000000000005</v>
      </c>
      <c r="H27" s="58">
        <v>19.03</v>
      </c>
      <c r="I27" s="58">
        <v>17</v>
      </c>
      <c r="J27" s="58">
        <v>14.01</v>
      </c>
      <c r="K27" s="58">
        <v>14.01</v>
      </c>
      <c r="L27" s="58"/>
      <c r="M27" s="44">
        <v>8.84</v>
      </c>
    </row>
    <row r="28" spans="1:13" s="16" customFormat="1" ht="19.5" customHeight="1">
      <c r="A28" s="32" t="s">
        <v>214</v>
      </c>
      <c r="B28" s="58">
        <v>38.75</v>
      </c>
      <c r="C28" s="58">
        <v>38.75</v>
      </c>
      <c r="D28" s="58">
        <v>0</v>
      </c>
      <c r="E28" s="44">
        <v>8.8000000000000007</v>
      </c>
      <c r="F28" s="58">
        <v>0</v>
      </c>
      <c r="G28" s="58">
        <v>0</v>
      </c>
      <c r="H28" s="58">
        <v>40.24</v>
      </c>
      <c r="I28" s="58">
        <v>39</v>
      </c>
      <c r="J28" s="58">
        <v>38.75</v>
      </c>
      <c r="K28" s="58">
        <v>38.75</v>
      </c>
      <c r="L28" s="58"/>
      <c r="M28" s="44">
        <v>8.75</v>
      </c>
    </row>
    <row r="29" spans="1:13" s="16" customFormat="1" ht="19.5" customHeight="1">
      <c r="A29" s="32" t="s">
        <v>215</v>
      </c>
      <c r="B29" s="58">
        <v>19.34</v>
      </c>
      <c r="C29" s="58">
        <v>19.28</v>
      </c>
      <c r="D29" s="58">
        <v>0.06</v>
      </c>
      <c r="E29" s="44">
        <v>8.02</v>
      </c>
      <c r="F29" s="58">
        <v>0</v>
      </c>
      <c r="G29" s="58">
        <v>0.19</v>
      </c>
      <c r="H29" s="58">
        <v>21.66</v>
      </c>
      <c r="I29" s="58">
        <v>20</v>
      </c>
      <c r="J29" s="58">
        <v>19.149999999999999</v>
      </c>
      <c r="K29" s="58">
        <v>19.149999999999999</v>
      </c>
      <c r="L29" s="58"/>
      <c r="M29" s="44">
        <v>8</v>
      </c>
    </row>
    <row r="30" spans="1:13" s="16" customFormat="1" ht="19.5" customHeight="1">
      <c r="A30" s="32" t="s">
        <v>216</v>
      </c>
      <c r="B30" s="58">
        <v>31.63</v>
      </c>
      <c r="C30" s="58">
        <v>31.63</v>
      </c>
      <c r="D30" s="58">
        <v>0</v>
      </c>
      <c r="E30" s="44">
        <v>8.5</v>
      </c>
      <c r="F30" s="58">
        <v>0</v>
      </c>
      <c r="G30" s="58">
        <v>0</v>
      </c>
      <c r="H30" s="58">
        <v>36.08</v>
      </c>
      <c r="I30" s="58">
        <v>35</v>
      </c>
      <c r="J30" s="58">
        <v>31.63</v>
      </c>
      <c r="K30" s="58">
        <v>31.63</v>
      </c>
      <c r="L30" s="58"/>
      <c r="M30" s="44">
        <v>8.49</v>
      </c>
    </row>
    <row r="31" spans="1:13" s="16" customFormat="1" ht="19.5" customHeight="1">
      <c r="A31" s="32" t="s">
        <v>217</v>
      </c>
      <c r="B31" s="58">
        <v>3.62</v>
      </c>
      <c r="C31" s="58">
        <v>3.62</v>
      </c>
      <c r="D31" s="58">
        <v>0</v>
      </c>
      <c r="E31" s="44">
        <v>9</v>
      </c>
      <c r="F31" s="58">
        <v>0</v>
      </c>
      <c r="G31" s="58">
        <v>0</v>
      </c>
      <c r="H31" s="58">
        <v>7.4</v>
      </c>
      <c r="I31" s="58">
        <v>6</v>
      </c>
      <c r="J31" s="58">
        <v>3.62</v>
      </c>
      <c r="K31" s="58">
        <v>3.62</v>
      </c>
      <c r="L31" s="58"/>
      <c r="M31" s="44">
        <v>9</v>
      </c>
    </row>
    <row r="32" spans="1:13" s="16" customFormat="1" ht="19.5" customHeight="1">
      <c r="A32" s="32" t="s">
        <v>218</v>
      </c>
      <c r="B32" s="58">
        <v>4.29</v>
      </c>
      <c r="C32" s="58">
        <v>4.29</v>
      </c>
      <c r="D32" s="58">
        <v>0</v>
      </c>
      <c r="E32" s="44">
        <v>9.52</v>
      </c>
      <c r="F32" s="58">
        <v>0</v>
      </c>
      <c r="G32" s="58">
        <v>0</v>
      </c>
      <c r="H32" s="58">
        <v>12.19</v>
      </c>
      <c r="I32" s="58">
        <v>10</v>
      </c>
      <c r="J32" s="58">
        <v>4.29</v>
      </c>
      <c r="K32" s="58">
        <v>4.29</v>
      </c>
      <c r="L32" s="58"/>
      <c r="M32" s="44">
        <v>9.52</v>
      </c>
    </row>
    <row r="33" spans="1:13" s="16" customFormat="1" ht="19.5" customHeight="1">
      <c r="A33" s="32" t="s">
        <v>219</v>
      </c>
      <c r="B33" s="58">
        <v>3.12</v>
      </c>
      <c r="C33" s="58">
        <v>3.12</v>
      </c>
      <c r="D33" s="58">
        <v>0</v>
      </c>
      <c r="E33" s="44">
        <v>9</v>
      </c>
      <c r="F33" s="58">
        <v>0</v>
      </c>
      <c r="G33" s="58">
        <v>0</v>
      </c>
      <c r="H33" s="58">
        <v>5.87</v>
      </c>
      <c r="I33" s="58">
        <v>4</v>
      </c>
      <c r="J33" s="58">
        <v>3.12</v>
      </c>
      <c r="K33" s="58">
        <v>3.12</v>
      </c>
      <c r="L33" s="58"/>
      <c r="M33" s="44">
        <v>9</v>
      </c>
    </row>
    <row r="34" spans="1:13" s="16" customFormat="1" ht="19.5" customHeight="1">
      <c r="A34" s="32" t="s">
        <v>220</v>
      </c>
      <c r="B34" s="58">
        <v>5.22</v>
      </c>
      <c r="C34" s="58">
        <v>5.22</v>
      </c>
      <c r="D34" s="58">
        <v>0</v>
      </c>
      <c r="E34" s="44">
        <v>10.14</v>
      </c>
      <c r="F34" s="58">
        <v>0</v>
      </c>
      <c r="G34" s="58">
        <v>0</v>
      </c>
      <c r="H34" s="58">
        <v>9.8699999999999992</v>
      </c>
      <c r="I34" s="58">
        <v>8</v>
      </c>
      <c r="J34" s="58">
        <v>5.22</v>
      </c>
      <c r="K34" s="58">
        <v>5.22</v>
      </c>
      <c r="L34" s="58"/>
      <c r="M34" s="44">
        <v>10.14</v>
      </c>
    </row>
    <row r="35" spans="1:13" s="16" customFormat="1" ht="19.5" customHeight="1">
      <c r="A35" s="32" t="s">
        <v>221</v>
      </c>
      <c r="B35" s="58">
        <v>15.08</v>
      </c>
      <c r="C35" s="58">
        <v>15.08</v>
      </c>
      <c r="D35" s="58">
        <v>0</v>
      </c>
      <c r="E35" s="44">
        <v>10.18</v>
      </c>
      <c r="F35" s="58">
        <v>0</v>
      </c>
      <c r="G35" s="58">
        <v>0</v>
      </c>
      <c r="H35" s="58">
        <v>18.2</v>
      </c>
      <c r="I35" s="58">
        <v>16</v>
      </c>
      <c r="J35" s="58">
        <v>15.08</v>
      </c>
      <c r="K35" s="58">
        <v>15.08</v>
      </c>
      <c r="L35" s="58"/>
      <c r="M35" s="44">
        <v>10.119999999999999</v>
      </c>
    </row>
    <row r="36" spans="1:13" s="16" customFormat="1" ht="19.5" customHeight="1">
      <c r="A36" s="32" t="s">
        <v>222</v>
      </c>
      <c r="B36" s="58">
        <v>8.9600000000000009</v>
      </c>
      <c r="C36" s="58">
        <v>8.9600000000000009</v>
      </c>
      <c r="D36" s="58">
        <v>0</v>
      </c>
      <c r="E36" s="44">
        <v>11</v>
      </c>
      <c r="F36" s="58">
        <v>0</v>
      </c>
      <c r="G36" s="58">
        <v>0</v>
      </c>
      <c r="H36" s="58">
        <v>12.53</v>
      </c>
      <c r="I36" s="58">
        <v>10</v>
      </c>
      <c r="J36" s="58">
        <v>8.9600000000000009</v>
      </c>
      <c r="K36" s="58">
        <v>8.9600000000000009</v>
      </c>
      <c r="L36" s="58"/>
      <c r="M36" s="44">
        <v>11</v>
      </c>
    </row>
    <row r="37" spans="1:13" s="16" customFormat="1" ht="19.5" customHeight="1">
      <c r="A37" s="32" t="s">
        <v>223</v>
      </c>
      <c r="B37" s="58">
        <v>0</v>
      </c>
      <c r="C37" s="58">
        <v>0</v>
      </c>
      <c r="D37" s="58">
        <v>0</v>
      </c>
      <c r="E37" s="44"/>
      <c r="F37" s="58">
        <v>0</v>
      </c>
      <c r="G37" s="58">
        <v>0</v>
      </c>
      <c r="H37" s="58">
        <v>2.48</v>
      </c>
      <c r="I37" s="58">
        <v>1</v>
      </c>
      <c r="J37" s="58">
        <v>0</v>
      </c>
      <c r="K37" s="58">
        <v>0</v>
      </c>
      <c r="L37" s="58"/>
      <c r="M37" s="44"/>
    </row>
    <row r="38" spans="1:13" s="16" customFormat="1" ht="19.5" customHeight="1">
      <c r="A38" s="32" t="s">
        <v>224</v>
      </c>
      <c r="B38" s="58">
        <v>0</v>
      </c>
      <c r="C38" s="58">
        <v>0</v>
      </c>
      <c r="D38" s="58">
        <v>0</v>
      </c>
      <c r="E38" s="44"/>
      <c r="F38" s="58">
        <v>0</v>
      </c>
      <c r="G38" s="58">
        <v>0</v>
      </c>
      <c r="H38" s="58">
        <v>2.19</v>
      </c>
      <c r="I38" s="58">
        <v>1</v>
      </c>
      <c r="J38" s="58">
        <v>0</v>
      </c>
      <c r="K38" s="58">
        <v>0</v>
      </c>
      <c r="L38" s="58"/>
      <c r="M38" s="44"/>
    </row>
    <row r="39" spans="1:13" s="16" customFormat="1" ht="19.5" customHeight="1">
      <c r="A39" s="32" t="s">
        <v>225</v>
      </c>
      <c r="B39" s="58">
        <v>0</v>
      </c>
      <c r="C39" s="58">
        <v>0</v>
      </c>
      <c r="D39" s="58">
        <v>0</v>
      </c>
      <c r="E39" s="44"/>
      <c r="F39" s="58">
        <v>0</v>
      </c>
      <c r="G39" s="58">
        <v>0</v>
      </c>
      <c r="H39" s="58">
        <v>6.44</v>
      </c>
      <c r="I39" s="58">
        <v>5</v>
      </c>
      <c r="J39" s="58">
        <v>0</v>
      </c>
      <c r="K39" s="58">
        <v>0</v>
      </c>
      <c r="L39" s="58"/>
      <c r="M39" s="44"/>
    </row>
    <row r="40" spans="1:13" s="16" customFormat="1" ht="19.5" customHeight="1">
      <c r="A40" s="32" t="s">
        <v>226</v>
      </c>
      <c r="B40" s="58">
        <v>0</v>
      </c>
      <c r="C40" s="58">
        <v>0</v>
      </c>
      <c r="D40" s="58">
        <v>0</v>
      </c>
      <c r="E40" s="44"/>
      <c r="F40" s="58">
        <v>0</v>
      </c>
      <c r="G40" s="58">
        <v>0</v>
      </c>
      <c r="H40" s="58">
        <v>0.83</v>
      </c>
      <c r="I40" s="58">
        <v>0</v>
      </c>
      <c r="J40" s="58">
        <v>0</v>
      </c>
      <c r="K40" s="58">
        <v>0</v>
      </c>
      <c r="L40" s="58"/>
      <c r="M40" s="44"/>
    </row>
    <row r="41" spans="1:13" s="16" customFormat="1" ht="19.5" customHeight="1">
      <c r="A41" s="32" t="s">
        <v>227</v>
      </c>
      <c r="B41" s="58">
        <v>0</v>
      </c>
      <c r="C41" s="58">
        <v>0</v>
      </c>
      <c r="D41" s="58">
        <v>0</v>
      </c>
      <c r="E41" s="44"/>
      <c r="F41" s="58">
        <v>0</v>
      </c>
      <c r="G41" s="58">
        <v>0</v>
      </c>
      <c r="H41" s="58">
        <v>7.63</v>
      </c>
      <c r="I41" s="58">
        <v>6</v>
      </c>
      <c r="J41" s="58">
        <v>0</v>
      </c>
      <c r="K41" s="58">
        <v>0</v>
      </c>
      <c r="L41" s="58"/>
      <c r="M41" s="44"/>
    </row>
    <row r="42" spans="1:13" s="16" customFormat="1" ht="19.5" customHeight="1">
      <c r="A42" s="32" t="s">
        <v>228</v>
      </c>
      <c r="B42" s="58">
        <v>0</v>
      </c>
      <c r="C42" s="58">
        <v>0</v>
      </c>
      <c r="D42" s="58">
        <v>0</v>
      </c>
      <c r="E42" s="44"/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/>
      <c r="M42" s="44"/>
    </row>
    <row r="44" spans="1:13">
      <c r="H44" s="11"/>
    </row>
  </sheetData>
  <mergeCells count="14">
    <mergeCell ref="J4:J5"/>
    <mergeCell ref="A2:M2"/>
    <mergeCell ref="A3:A5"/>
    <mergeCell ref="B3:E3"/>
    <mergeCell ref="J3:M3"/>
    <mergeCell ref="C4:D4"/>
    <mergeCell ref="K4:L4"/>
    <mergeCell ref="M4:M5"/>
    <mergeCell ref="E4:E5"/>
    <mergeCell ref="B4:B5"/>
    <mergeCell ref="F3:F5"/>
    <mergeCell ref="G3:G5"/>
    <mergeCell ref="H3:H5"/>
    <mergeCell ref="I3:I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50"/>
  <sheetViews>
    <sheetView showZeros="0" workbookViewId="0">
      <pane xSplit="1" ySplit="4" topLeftCell="B5" activePane="bottomRight" state="frozen"/>
      <selection activeCell="AX5" sqref="AX5"/>
      <selection pane="topRight" activeCell="AX5" sqref="AX5"/>
      <selection pane="bottomLeft" activeCell="AX5" sqref="AX5"/>
      <selection pane="bottomRight" activeCell="A3" sqref="A3:A4"/>
    </sheetView>
  </sheetViews>
  <sheetFormatPr defaultRowHeight="14.4"/>
  <cols>
    <col min="1" max="1" width="13.21875" style="1" customWidth="1"/>
    <col min="2" max="2" width="20.21875" style="1" customWidth="1"/>
    <col min="3" max="9" width="9.77734375" style="1" customWidth="1"/>
    <col min="10" max="10" width="14.6640625" style="1" customWidth="1"/>
    <col min="11" max="16384" width="8.88671875" style="1"/>
  </cols>
  <sheetData>
    <row r="1" spans="1:10" s="23" customFormat="1" ht="22.2">
      <c r="A1" s="33" t="s">
        <v>370</v>
      </c>
      <c r="C1" s="34"/>
      <c r="D1" s="34"/>
      <c r="E1" s="34"/>
      <c r="F1" s="34"/>
      <c r="G1" s="34"/>
      <c r="H1" s="34"/>
      <c r="I1" s="34"/>
      <c r="J1" s="34"/>
    </row>
    <row r="2" spans="1:10" s="25" customFormat="1" ht="34.950000000000003" customHeight="1">
      <c r="A2" s="101" t="s">
        <v>372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0" s="16" customFormat="1" ht="28.2" customHeight="1">
      <c r="A3" s="100" t="s">
        <v>155</v>
      </c>
      <c r="B3" s="100" t="s">
        <v>232</v>
      </c>
      <c r="C3" s="104" t="s">
        <v>233</v>
      </c>
      <c r="D3" s="105"/>
      <c r="E3" s="106"/>
      <c r="F3" s="107" t="s">
        <v>234</v>
      </c>
      <c r="G3" s="108"/>
      <c r="H3" s="108"/>
      <c r="I3" s="109"/>
      <c r="J3" s="100" t="s">
        <v>235</v>
      </c>
    </row>
    <row r="4" spans="1:10" s="16" customFormat="1" ht="39" customHeight="1">
      <c r="A4" s="100"/>
      <c r="B4" s="100"/>
      <c r="C4" s="63" t="s">
        <v>271</v>
      </c>
      <c r="D4" s="63" t="s">
        <v>272</v>
      </c>
      <c r="E4" s="63" t="s">
        <v>173</v>
      </c>
      <c r="F4" s="63" t="s">
        <v>271</v>
      </c>
      <c r="G4" s="63" t="s">
        <v>272</v>
      </c>
      <c r="H4" s="39" t="s">
        <v>236</v>
      </c>
      <c r="I4" s="63" t="s">
        <v>173</v>
      </c>
      <c r="J4" s="100"/>
    </row>
    <row r="5" spans="1:10" s="16" customFormat="1" ht="18.600000000000001" customHeight="1">
      <c r="A5" s="67"/>
      <c r="B5" s="67">
        <v>1</v>
      </c>
      <c r="C5" s="67">
        <v>2</v>
      </c>
      <c r="D5" s="67">
        <v>3</v>
      </c>
      <c r="E5" s="67" t="s">
        <v>229</v>
      </c>
      <c r="F5" s="67">
        <v>5</v>
      </c>
      <c r="G5" s="67">
        <v>6</v>
      </c>
      <c r="H5" s="67">
        <v>7</v>
      </c>
      <c r="I5" s="67" t="s">
        <v>230</v>
      </c>
      <c r="J5" s="67" t="s">
        <v>231</v>
      </c>
    </row>
    <row r="6" spans="1:10" s="16" customFormat="1" ht="24.75" customHeight="1">
      <c r="A6" s="66" t="s">
        <v>371</v>
      </c>
      <c r="B6" s="67">
        <v>473.40999999999991</v>
      </c>
      <c r="C6" s="67">
        <v>0</v>
      </c>
      <c r="D6" s="67">
        <v>12.460000000000003</v>
      </c>
      <c r="E6" s="67">
        <v>12.460000000000003</v>
      </c>
      <c r="F6" s="67">
        <v>34.53</v>
      </c>
      <c r="G6" s="67">
        <v>123.78000000000002</v>
      </c>
      <c r="H6" s="67">
        <v>34.879999999999995</v>
      </c>
      <c r="I6" s="67">
        <v>193.18999999999997</v>
      </c>
      <c r="J6" s="67">
        <v>292.67999999999984</v>
      </c>
    </row>
    <row r="7" spans="1:10" s="16" customFormat="1" ht="19.95" customHeight="1">
      <c r="A7" s="32" t="s">
        <v>193</v>
      </c>
      <c r="B7" s="67">
        <v>44.97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44.97</v>
      </c>
    </row>
    <row r="8" spans="1:10" s="16" customFormat="1" ht="19.95" customHeight="1">
      <c r="A8" s="32" t="s">
        <v>194</v>
      </c>
      <c r="B8" s="67">
        <v>9.93</v>
      </c>
      <c r="C8" s="62">
        <v>0</v>
      </c>
      <c r="D8" s="62">
        <v>0</v>
      </c>
      <c r="E8" s="62">
        <v>0</v>
      </c>
      <c r="F8" s="62">
        <v>0</v>
      </c>
      <c r="G8" s="62">
        <v>6.61</v>
      </c>
      <c r="H8" s="62">
        <v>0</v>
      </c>
      <c r="I8" s="62">
        <v>6.61</v>
      </c>
      <c r="J8" s="62">
        <v>3.3199999999999994</v>
      </c>
    </row>
    <row r="9" spans="1:10" s="16" customFormat="1" ht="19.95" customHeight="1">
      <c r="A9" s="32" t="s">
        <v>195</v>
      </c>
      <c r="B9" s="67">
        <v>14.04</v>
      </c>
      <c r="C9" s="62">
        <v>0</v>
      </c>
      <c r="D9" s="62">
        <v>0.1</v>
      </c>
      <c r="E9" s="62">
        <v>0.1</v>
      </c>
      <c r="F9" s="62">
        <v>0</v>
      </c>
      <c r="G9" s="62">
        <v>0</v>
      </c>
      <c r="H9" s="62">
        <v>5.09</v>
      </c>
      <c r="I9" s="62">
        <v>5.09</v>
      </c>
      <c r="J9" s="62">
        <v>9.0499999999999989</v>
      </c>
    </row>
    <row r="10" spans="1:10" s="16" customFormat="1" ht="19.95" customHeight="1">
      <c r="A10" s="32" t="s">
        <v>196</v>
      </c>
      <c r="B10" s="67">
        <v>11.01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11.01</v>
      </c>
    </row>
    <row r="11" spans="1:10" s="16" customFormat="1" ht="19.95" customHeight="1">
      <c r="A11" s="32" t="s">
        <v>197</v>
      </c>
      <c r="B11" s="67">
        <v>10.34</v>
      </c>
      <c r="C11" s="62">
        <v>0</v>
      </c>
      <c r="D11" s="62">
        <v>0.08</v>
      </c>
      <c r="E11" s="62">
        <v>0.08</v>
      </c>
      <c r="F11" s="62">
        <v>0</v>
      </c>
      <c r="G11" s="62">
        <v>1.6</v>
      </c>
      <c r="H11" s="62">
        <v>0</v>
      </c>
      <c r="I11" s="62">
        <v>1.6</v>
      </c>
      <c r="J11" s="62">
        <v>8.82</v>
      </c>
    </row>
    <row r="12" spans="1:10" s="16" customFormat="1" ht="19.95" customHeight="1">
      <c r="A12" s="32" t="s">
        <v>198</v>
      </c>
      <c r="B12" s="67">
        <v>14.81</v>
      </c>
      <c r="C12" s="62">
        <v>0</v>
      </c>
      <c r="D12" s="62">
        <v>0.12</v>
      </c>
      <c r="E12" s="62">
        <v>0.12</v>
      </c>
      <c r="F12" s="62">
        <v>0</v>
      </c>
      <c r="G12" s="62">
        <v>9.11</v>
      </c>
      <c r="H12" s="62">
        <v>0</v>
      </c>
      <c r="I12" s="62">
        <v>9.11</v>
      </c>
      <c r="J12" s="62">
        <v>5.82</v>
      </c>
    </row>
    <row r="13" spans="1:10" s="16" customFormat="1" ht="19.95" customHeight="1">
      <c r="A13" s="32" t="s">
        <v>199</v>
      </c>
      <c r="B13" s="67">
        <v>11.9</v>
      </c>
      <c r="C13" s="62">
        <v>0</v>
      </c>
      <c r="D13" s="62">
        <v>0</v>
      </c>
      <c r="E13" s="62">
        <v>0</v>
      </c>
      <c r="F13" s="62">
        <v>7.12</v>
      </c>
      <c r="G13" s="62">
        <v>2.85</v>
      </c>
      <c r="H13" s="62">
        <v>0</v>
      </c>
      <c r="I13" s="62">
        <v>9.9700000000000006</v>
      </c>
      <c r="J13" s="62">
        <v>1.9299999999999997</v>
      </c>
    </row>
    <row r="14" spans="1:10" s="16" customFormat="1" ht="19.95" customHeight="1">
      <c r="A14" s="32" t="s">
        <v>200</v>
      </c>
      <c r="B14" s="67">
        <v>10.43</v>
      </c>
      <c r="C14" s="62">
        <v>0</v>
      </c>
      <c r="D14" s="62">
        <v>0</v>
      </c>
      <c r="E14" s="62">
        <v>0</v>
      </c>
      <c r="F14" s="62">
        <v>0</v>
      </c>
      <c r="G14" s="62">
        <v>8.14</v>
      </c>
      <c r="H14" s="62">
        <v>0</v>
      </c>
      <c r="I14" s="62">
        <v>8.14</v>
      </c>
      <c r="J14" s="62">
        <v>2.2899999999999991</v>
      </c>
    </row>
    <row r="15" spans="1:10" s="16" customFormat="1" ht="19.95" customHeight="1">
      <c r="A15" s="32" t="s">
        <v>201</v>
      </c>
      <c r="B15" s="67">
        <v>7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7</v>
      </c>
    </row>
    <row r="16" spans="1:10" s="16" customFormat="1" ht="19.95" customHeight="1">
      <c r="A16" s="32" t="s">
        <v>202</v>
      </c>
      <c r="B16" s="67">
        <v>64.03</v>
      </c>
      <c r="C16" s="62">
        <v>0</v>
      </c>
      <c r="D16" s="62">
        <v>10.530000000000001</v>
      </c>
      <c r="E16" s="62">
        <v>10.530000000000001</v>
      </c>
      <c r="F16" s="62">
        <v>0</v>
      </c>
      <c r="G16" s="62">
        <v>0</v>
      </c>
      <c r="H16" s="62">
        <v>0</v>
      </c>
      <c r="I16" s="62">
        <v>0</v>
      </c>
      <c r="J16" s="62">
        <v>74.56</v>
      </c>
    </row>
    <row r="17" spans="1:10" s="16" customFormat="1" ht="19.95" customHeight="1">
      <c r="A17" s="32" t="s">
        <v>203</v>
      </c>
      <c r="B17" s="67">
        <v>24.04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15.96</v>
      </c>
      <c r="I17" s="62">
        <v>15.96</v>
      </c>
      <c r="J17" s="62">
        <v>8.0799999999999983</v>
      </c>
    </row>
    <row r="18" spans="1:10" s="16" customFormat="1" ht="19.95" customHeight="1">
      <c r="A18" s="32" t="s">
        <v>204</v>
      </c>
      <c r="B18" s="67">
        <v>24.14</v>
      </c>
      <c r="C18" s="62">
        <v>0</v>
      </c>
      <c r="D18" s="62">
        <v>0.92</v>
      </c>
      <c r="E18" s="62">
        <v>0.92</v>
      </c>
      <c r="F18" s="62">
        <v>0</v>
      </c>
      <c r="G18" s="62">
        <v>0</v>
      </c>
      <c r="H18" s="62">
        <v>13.829999999999998</v>
      </c>
      <c r="I18" s="62">
        <v>13.829999999999998</v>
      </c>
      <c r="J18" s="62">
        <v>11.230000000000004</v>
      </c>
    </row>
    <row r="19" spans="1:10" s="16" customFormat="1" ht="19.95" customHeight="1">
      <c r="A19" s="32" t="s">
        <v>205</v>
      </c>
      <c r="B19" s="67">
        <v>20.69</v>
      </c>
      <c r="C19" s="62">
        <v>0</v>
      </c>
      <c r="D19" s="62">
        <v>0</v>
      </c>
      <c r="E19" s="62">
        <v>0</v>
      </c>
      <c r="F19" s="62">
        <v>8.8000000000000007</v>
      </c>
      <c r="G19" s="62">
        <v>2.38</v>
      </c>
      <c r="H19" s="62">
        <v>0</v>
      </c>
      <c r="I19" s="62">
        <v>11.18</v>
      </c>
      <c r="J19" s="62">
        <v>9.5100000000000016</v>
      </c>
    </row>
    <row r="20" spans="1:10" s="16" customFormat="1" ht="19.95" customHeight="1">
      <c r="A20" s="32" t="s">
        <v>206</v>
      </c>
      <c r="B20" s="67">
        <v>19.29</v>
      </c>
      <c r="C20" s="62">
        <v>0</v>
      </c>
      <c r="D20" s="62">
        <v>0</v>
      </c>
      <c r="E20" s="62">
        <v>0</v>
      </c>
      <c r="F20" s="62">
        <v>9.24</v>
      </c>
      <c r="G20" s="62">
        <v>0</v>
      </c>
      <c r="H20" s="62">
        <v>0</v>
      </c>
      <c r="I20" s="62">
        <v>9.24</v>
      </c>
      <c r="J20" s="62">
        <v>10.049999999999999</v>
      </c>
    </row>
    <row r="21" spans="1:10" s="16" customFormat="1" ht="19.95" customHeight="1">
      <c r="A21" s="32" t="s">
        <v>207</v>
      </c>
      <c r="B21" s="67">
        <v>15.44</v>
      </c>
      <c r="C21" s="62">
        <v>0</v>
      </c>
      <c r="D21" s="62">
        <v>0.18</v>
      </c>
      <c r="E21" s="62">
        <v>0.18</v>
      </c>
      <c r="F21" s="62">
        <v>0</v>
      </c>
      <c r="G21" s="62">
        <v>12.89</v>
      </c>
      <c r="H21" s="62">
        <v>0</v>
      </c>
      <c r="I21" s="62">
        <v>12.89</v>
      </c>
      <c r="J21" s="62">
        <v>2.7299999999999986</v>
      </c>
    </row>
    <row r="22" spans="1:10" s="16" customFormat="1" ht="19.95" customHeight="1">
      <c r="A22" s="32" t="s">
        <v>208</v>
      </c>
      <c r="B22" s="67">
        <v>8.58</v>
      </c>
      <c r="C22" s="62">
        <v>0</v>
      </c>
      <c r="D22" s="62">
        <v>0.15</v>
      </c>
      <c r="E22" s="62">
        <v>0.15</v>
      </c>
      <c r="F22" s="62">
        <v>0</v>
      </c>
      <c r="G22" s="62">
        <v>6.69</v>
      </c>
      <c r="H22" s="62">
        <v>0</v>
      </c>
      <c r="I22" s="62">
        <v>6.69</v>
      </c>
      <c r="J22" s="62">
        <v>2.04</v>
      </c>
    </row>
    <row r="23" spans="1:10" s="16" customFormat="1" ht="19.95" customHeight="1">
      <c r="A23" s="32" t="s">
        <v>209</v>
      </c>
      <c r="B23" s="67">
        <v>7.06</v>
      </c>
      <c r="C23" s="62">
        <v>0</v>
      </c>
      <c r="D23" s="62">
        <v>0</v>
      </c>
      <c r="E23" s="62">
        <v>0</v>
      </c>
      <c r="F23" s="62">
        <v>0</v>
      </c>
      <c r="G23" s="62">
        <v>3.98</v>
      </c>
      <c r="H23" s="62">
        <v>0</v>
      </c>
      <c r="I23" s="62">
        <v>3.98</v>
      </c>
      <c r="J23" s="62">
        <v>3.0799999999999996</v>
      </c>
    </row>
    <row r="24" spans="1:10" s="16" customFormat="1" ht="19.95" customHeight="1">
      <c r="A24" s="32" t="s">
        <v>210</v>
      </c>
      <c r="B24" s="67">
        <v>19.89</v>
      </c>
      <c r="C24" s="62">
        <v>0</v>
      </c>
      <c r="D24" s="62">
        <v>0.05</v>
      </c>
      <c r="E24" s="62">
        <v>0.05</v>
      </c>
      <c r="F24" s="62">
        <v>0</v>
      </c>
      <c r="G24" s="62">
        <v>14.46</v>
      </c>
      <c r="H24" s="62">
        <v>0</v>
      </c>
      <c r="I24" s="62">
        <v>14.46</v>
      </c>
      <c r="J24" s="62">
        <v>5.48</v>
      </c>
    </row>
    <row r="25" spans="1:10" s="16" customFormat="1" ht="19.95" customHeight="1">
      <c r="A25" s="32" t="s">
        <v>211</v>
      </c>
      <c r="B25" s="67">
        <v>24.41</v>
      </c>
      <c r="C25" s="62">
        <v>0</v>
      </c>
      <c r="D25" s="62">
        <v>0.08</v>
      </c>
      <c r="E25" s="62">
        <v>0.08</v>
      </c>
      <c r="F25" s="62">
        <v>0</v>
      </c>
      <c r="G25" s="62">
        <v>18.25</v>
      </c>
      <c r="H25" s="62">
        <v>0</v>
      </c>
      <c r="I25" s="62">
        <v>18.25</v>
      </c>
      <c r="J25" s="62">
        <v>6.2399999999999984</v>
      </c>
    </row>
    <row r="26" spans="1:10" s="16" customFormat="1" ht="19.95" customHeight="1">
      <c r="A26" s="32" t="s">
        <v>212</v>
      </c>
      <c r="B26" s="67">
        <v>18.75</v>
      </c>
      <c r="C26" s="62">
        <v>0</v>
      </c>
      <c r="D26" s="62">
        <v>0.05</v>
      </c>
      <c r="E26" s="62">
        <v>0.05</v>
      </c>
      <c r="F26" s="62">
        <v>0</v>
      </c>
      <c r="G26" s="62">
        <v>13.79</v>
      </c>
      <c r="H26" s="62">
        <v>0</v>
      </c>
      <c r="I26" s="62">
        <v>13.79</v>
      </c>
      <c r="J26" s="62">
        <v>5.0100000000000016</v>
      </c>
    </row>
    <row r="27" spans="1:10" s="16" customFormat="1" ht="19.95" customHeight="1">
      <c r="A27" s="32" t="s">
        <v>213</v>
      </c>
      <c r="B27" s="67">
        <v>8.2899999999999991</v>
      </c>
      <c r="C27" s="62">
        <v>0</v>
      </c>
      <c r="D27" s="62">
        <v>0</v>
      </c>
      <c r="E27" s="62">
        <v>0</v>
      </c>
      <c r="F27" s="62">
        <v>2.2599999999999998</v>
      </c>
      <c r="G27" s="62">
        <v>0</v>
      </c>
      <c r="H27" s="62">
        <v>0</v>
      </c>
      <c r="I27" s="62">
        <v>2.2599999999999998</v>
      </c>
      <c r="J27" s="62">
        <v>6.0299999999999994</v>
      </c>
    </row>
    <row r="28" spans="1:10" s="16" customFormat="1" ht="19.95" customHeight="1">
      <c r="A28" s="32" t="s">
        <v>214</v>
      </c>
      <c r="B28" s="67">
        <v>9.2799999999999994</v>
      </c>
      <c r="C28" s="62">
        <v>0</v>
      </c>
      <c r="D28" s="62">
        <v>0</v>
      </c>
      <c r="E28" s="62">
        <v>0</v>
      </c>
      <c r="F28" s="62">
        <v>0</v>
      </c>
      <c r="G28" s="62">
        <v>9</v>
      </c>
      <c r="H28" s="62">
        <v>0</v>
      </c>
      <c r="I28" s="62">
        <v>9</v>
      </c>
      <c r="J28" s="62">
        <v>0.27999999999999936</v>
      </c>
    </row>
    <row r="29" spans="1:10" s="16" customFormat="1" ht="19.95" customHeight="1">
      <c r="A29" s="32" t="s">
        <v>215</v>
      </c>
      <c r="B29" s="67">
        <v>6.1</v>
      </c>
      <c r="C29" s="62">
        <v>0</v>
      </c>
      <c r="D29" s="62">
        <v>0.09</v>
      </c>
      <c r="E29" s="62">
        <v>0.09</v>
      </c>
      <c r="F29" s="62">
        <v>5.01</v>
      </c>
      <c r="G29" s="62">
        <v>0</v>
      </c>
      <c r="H29" s="62">
        <v>0</v>
      </c>
      <c r="I29" s="62">
        <v>5.01</v>
      </c>
      <c r="J29" s="62">
        <v>1.1799999999999997</v>
      </c>
    </row>
    <row r="30" spans="1:10" s="16" customFormat="1" ht="19.95" customHeight="1">
      <c r="A30" s="32" t="s">
        <v>216</v>
      </c>
      <c r="B30" s="67">
        <v>16.07</v>
      </c>
      <c r="C30" s="62">
        <v>0</v>
      </c>
      <c r="D30" s="62">
        <v>0.11</v>
      </c>
      <c r="E30" s="62">
        <v>0.11</v>
      </c>
      <c r="F30" s="62">
        <v>2.1</v>
      </c>
      <c r="G30" s="62">
        <v>5.46</v>
      </c>
      <c r="H30" s="62">
        <v>0</v>
      </c>
      <c r="I30" s="62">
        <v>7.5600000000000005</v>
      </c>
      <c r="J30" s="62">
        <v>8.6199999999999992</v>
      </c>
    </row>
    <row r="31" spans="1:10" s="16" customFormat="1" ht="19.95" customHeight="1">
      <c r="A31" s="32" t="s">
        <v>217</v>
      </c>
      <c r="B31" s="67">
        <v>10.33</v>
      </c>
      <c r="C31" s="62">
        <v>0</v>
      </c>
      <c r="D31" s="62">
        <v>0</v>
      </c>
      <c r="E31" s="62">
        <v>0</v>
      </c>
      <c r="F31" s="62">
        <v>0</v>
      </c>
      <c r="G31" s="62">
        <v>1.6800000000000002</v>
      </c>
      <c r="H31" s="62">
        <v>0</v>
      </c>
      <c r="I31" s="62">
        <v>1.6800000000000002</v>
      </c>
      <c r="J31" s="62">
        <v>8.65</v>
      </c>
    </row>
    <row r="32" spans="1:10" s="16" customFormat="1" ht="19.95" customHeight="1">
      <c r="A32" s="32" t="s">
        <v>218</v>
      </c>
      <c r="B32" s="67">
        <v>9.2899999999999991</v>
      </c>
      <c r="C32" s="62">
        <v>0</v>
      </c>
      <c r="D32" s="62">
        <v>0</v>
      </c>
      <c r="E32" s="62">
        <v>0</v>
      </c>
      <c r="F32" s="62">
        <v>0</v>
      </c>
      <c r="G32" s="62">
        <v>3.34</v>
      </c>
      <c r="H32" s="62">
        <v>0</v>
      </c>
      <c r="I32" s="62">
        <v>3.34</v>
      </c>
      <c r="J32" s="62">
        <v>5.9499999999999993</v>
      </c>
    </row>
    <row r="33" spans="1:10" s="16" customFormat="1" ht="19.95" customHeight="1">
      <c r="A33" s="32" t="s">
        <v>219</v>
      </c>
      <c r="B33" s="67">
        <v>3.02</v>
      </c>
      <c r="C33" s="62">
        <v>0</v>
      </c>
      <c r="D33" s="62">
        <v>0</v>
      </c>
      <c r="E33" s="62">
        <v>0</v>
      </c>
      <c r="F33" s="62">
        <v>0</v>
      </c>
      <c r="G33" s="62">
        <v>0.76</v>
      </c>
      <c r="H33" s="62">
        <v>0</v>
      </c>
      <c r="I33" s="62">
        <v>0.76</v>
      </c>
      <c r="J33" s="62">
        <v>2.2599999999999998</v>
      </c>
    </row>
    <row r="34" spans="1:10" s="16" customFormat="1" ht="19.95" customHeight="1">
      <c r="A34" s="32" t="s">
        <v>220</v>
      </c>
      <c r="B34" s="67">
        <v>10.49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10.49</v>
      </c>
    </row>
    <row r="35" spans="1:10" s="16" customFormat="1" ht="19.95" customHeight="1">
      <c r="A35" s="32" t="s">
        <v>221</v>
      </c>
      <c r="B35" s="67">
        <v>4.53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4.53</v>
      </c>
    </row>
    <row r="36" spans="1:10" s="16" customFormat="1" ht="19.95" customHeight="1">
      <c r="A36" s="32" t="s">
        <v>222</v>
      </c>
      <c r="B36" s="67">
        <v>3.01</v>
      </c>
      <c r="C36" s="62">
        <v>0</v>
      </c>
      <c r="D36" s="62">
        <v>0</v>
      </c>
      <c r="E36" s="62">
        <v>0</v>
      </c>
      <c r="F36" s="62">
        <v>0</v>
      </c>
      <c r="G36" s="62">
        <v>2.0099999999999998</v>
      </c>
      <c r="H36" s="62">
        <v>0</v>
      </c>
      <c r="I36" s="62">
        <v>2.0099999999999998</v>
      </c>
      <c r="J36" s="62">
        <v>1</v>
      </c>
    </row>
    <row r="37" spans="1:10" s="16" customFormat="1" ht="19.95" customHeight="1">
      <c r="A37" s="32" t="s">
        <v>223</v>
      </c>
      <c r="B37" s="67">
        <v>2.68</v>
      </c>
      <c r="C37" s="62">
        <v>0</v>
      </c>
      <c r="D37" s="62">
        <v>0</v>
      </c>
      <c r="E37" s="62">
        <v>0</v>
      </c>
      <c r="F37" s="62">
        <v>0</v>
      </c>
      <c r="G37" s="62">
        <v>0.78</v>
      </c>
      <c r="H37" s="62">
        <v>0</v>
      </c>
      <c r="I37" s="62">
        <v>0.78</v>
      </c>
      <c r="J37" s="62">
        <v>1.9000000000000001</v>
      </c>
    </row>
    <row r="38" spans="1:10" s="16" customFormat="1" ht="19.95" customHeight="1">
      <c r="A38" s="32" t="s">
        <v>224</v>
      </c>
      <c r="B38" s="67">
        <v>1.31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1.31</v>
      </c>
    </row>
    <row r="39" spans="1:10" s="16" customFormat="1" ht="19.95" customHeight="1">
      <c r="A39" s="32" t="s">
        <v>225</v>
      </c>
      <c r="B39" s="67">
        <v>4.34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4.34</v>
      </c>
    </row>
    <row r="40" spans="1:10" s="16" customFormat="1" ht="19.95" customHeight="1">
      <c r="A40" s="32" t="s">
        <v>226</v>
      </c>
      <c r="B40" s="67">
        <v>1.0900000000000001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1.0900000000000001</v>
      </c>
    </row>
    <row r="41" spans="1:10" s="16" customFormat="1" ht="19.95" customHeight="1">
      <c r="A41" s="32" t="s">
        <v>227</v>
      </c>
      <c r="B41" s="67">
        <v>2.83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2.83</v>
      </c>
    </row>
    <row r="42" spans="1:10" s="16" customFormat="1" ht="19.95" customHeight="1">
      <c r="A42" s="32" t="s">
        <v>228</v>
      </c>
      <c r="B42" s="67">
        <v>0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</row>
    <row r="43" spans="1:10" ht="13.5" customHeight="1">
      <c r="J43" s="18"/>
    </row>
    <row r="44" spans="1:10">
      <c r="J44" s="18"/>
    </row>
    <row r="50" ht="13.5" customHeight="1"/>
  </sheetData>
  <mergeCells count="6">
    <mergeCell ref="A2:J2"/>
    <mergeCell ref="A3:A4"/>
    <mergeCell ref="B3:B4"/>
    <mergeCell ref="J3:J4"/>
    <mergeCell ref="C3:E3"/>
    <mergeCell ref="F3:I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40"/>
  <sheetViews>
    <sheetView showZeros="0" workbookViewId="0">
      <pane xSplit="1" ySplit="3" topLeftCell="B4" activePane="bottomRight" state="frozen"/>
      <selection activeCell="AX5" sqref="AX5"/>
      <selection pane="topRight" activeCell="AX5" sqref="AX5"/>
      <selection pane="bottomLeft" activeCell="AX5" sqref="AX5"/>
      <selection pane="bottomRight" activeCell="A3" sqref="A3"/>
    </sheetView>
  </sheetViews>
  <sheetFormatPr defaultRowHeight="14.4"/>
  <cols>
    <col min="1" max="1" width="16.77734375" style="1" customWidth="1"/>
    <col min="2" max="2" width="16.33203125" style="1" customWidth="1"/>
    <col min="3" max="3" width="16.88671875" style="1" customWidth="1"/>
    <col min="4" max="5" width="17" style="33" customWidth="1"/>
    <col min="6" max="6" width="11.6640625" style="1" customWidth="1"/>
    <col min="7" max="7" width="10.109375" style="1" customWidth="1"/>
    <col min="8" max="8" width="11.6640625" style="1" bestFit="1" customWidth="1"/>
    <col min="9" max="9" width="9.5546875" style="1" bestFit="1" customWidth="1"/>
    <col min="10" max="10" width="9.44140625" style="1" bestFit="1" customWidth="1"/>
    <col min="11" max="16384" width="8.88671875" style="1"/>
  </cols>
  <sheetData>
    <row r="1" spans="1:10" s="23" customFormat="1" ht="22.2">
      <c r="A1" s="33" t="s">
        <v>373</v>
      </c>
      <c r="B1" s="41"/>
      <c r="C1" s="41"/>
      <c r="D1" s="43"/>
      <c r="E1" s="43"/>
      <c r="F1" s="41"/>
      <c r="G1" s="41"/>
      <c r="H1" s="41"/>
      <c r="I1" s="41"/>
      <c r="J1" s="41"/>
    </row>
    <row r="2" spans="1:10" s="25" customFormat="1" ht="34.950000000000003" customHeight="1">
      <c r="A2" s="81" t="s">
        <v>374</v>
      </c>
      <c r="B2" s="81"/>
      <c r="C2" s="81"/>
      <c r="D2" s="81"/>
      <c r="E2" s="81"/>
      <c r="F2" s="81"/>
      <c r="G2" s="81"/>
      <c r="H2" s="81"/>
      <c r="I2" s="81"/>
      <c r="J2" s="81"/>
    </row>
    <row r="3" spans="1:10" s="16" customFormat="1" ht="50.25" customHeight="1">
      <c r="A3" s="67" t="s">
        <v>154</v>
      </c>
      <c r="B3" s="67" t="s">
        <v>356</v>
      </c>
      <c r="C3" s="67" t="s">
        <v>357</v>
      </c>
      <c r="D3" s="66" t="s">
        <v>358</v>
      </c>
      <c r="E3" s="66" t="s">
        <v>330</v>
      </c>
      <c r="F3" s="67" t="s">
        <v>237</v>
      </c>
      <c r="G3" s="67" t="s">
        <v>359</v>
      </c>
      <c r="H3" s="67" t="s">
        <v>360</v>
      </c>
      <c r="I3" s="67" t="s">
        <v>291</v>
      </c>
      <c r="J3" s="67" t="s">
        <v>139</v>
      </c>
    </row>
    <row r="4" spans="1:10" s="16" customFormat="1" ht="24" customHeight="1">
      <c r="A4" s="66" t="s">
        <v>371</v>
      </c>
      <c r="B4" s="68">
        <v>849.3499999999998</v>
      </c>
      <c r="C4" s="68">
        <v>606.4699999999998</v>
      </c>
      <c r="D4" s="68">
        <v>51.239999999999995</v>
      </c>
      <c r="E4" s="68">
        <v>300.55</v>
      </c>
      <c r="F4" s="68">
        <v>365.72999999999996</v>
      </c>
      <c r="G4" s="68">
        <v>17.71</v>
      </c>
      <c r="H4" s="68">
        <v>15944.369999999999</v>
      </c>
      <c r="I4" s="68">
        <v>2108.0299999999997</v>
      </c>
      <c r="J4" s="68">
        <v>20243.45</v>
      </c>
    </row>
    <row r="5" spans="1:10" s="16" customFormat="1" ht="19.95" customHeight="1">
      <c r="A5" s="68" t="s">
        <v>292</v>
      </c>
      <c r="B5" s="68">
        <v>59.37</v>
      </c>
      <c r="C5" s="68">
        <v>116.31</v>
      </c>
      <c r="D5" s="68">
        <v>0.73</v>
      </c>
      <c r="E5" s="40">
        <v>46.51</v>
      </c>
      <c r="F5" s="68">
        <v>8.2600000000000016</v>
      </c>
      <c r="G5" s="68"/>
      <c r="H5" s="68">
        <v>138.38999999999999</v>
      </c>
      <c r="I5" s="68">
        <v>126.7</v>
      </c>
      <c r="J5" s="62">
        <v>496.27</v>
      </c>
    </row>
    <row r="6" spans="1:10" s="16" customFormat="1" ht="19.95" customHeight="1">
      <c r="A6" s="68" t="s">
        <v>293</v>
      </c>
      <c r="B6" s="68">
        <v>27.36</v>
      </c>
      <c r="C6" s="68">
        <v>29.11</v>
      </c>
      <c r="D6" s="68"/>
      <c r="E6" s="40">
        <v>3.45</v>
      </c>
      <c r="F6" s="68"/>
      <c r="G6" s="68"/>
      <c r="H6" s="68">
        <v>0.59</v>
      </c>
      <c r="I6" s="68">
        <v>32.93</v>
      </c>
      <c r="J6" s="62">
        <v>93.44</v>
      </c>
    </row>
    <row r="7" spans="1:10" s="16" customFormat="1" ht="19.95" customHeight="1">
      <c r="A7" s="68" t="s">
        <v>294</v>
      </c>
      <c r="B7" s="68">
        <v>23.34</v>
      </c>
      <c r="C7" s="68">
        <v>33.79</v>
      </c>
      <c r="D7" s="68">
        <v>14.82</v>
      </c>
      <c r="E7" s="40">
        <v>9.11</v>
      </c>
      <c r="F7" s="68">
        <v>14.92</v>
      </c>
      <c r="G7" s="68"/>
      <c r="H7" s="68">
        <v>42.7</v>
      </c>
      <c r="I7" s="68">
        <v>57.79</v>
      </c>
      <c r="J7" s="62">
        <v>196.47</v>
      </c>
    </row>
    <row r="8" spans="1:10" s="16" customFormat="1" ht="19.95" customHeight="1">
      <c r="A8" s="68" t="s">
        <v>295</v>
      </c>
      <c r="B8" s="68"/>
      <c r="C8" s="68">
        <v>12.92</v>
      </c>
      <c r="D8" s="68">
        <v>0.88</v>
      </c>
      <c r="E8" s="40">
        <v>11.34</v>
      </c>
      <c r="F8" s="68">
        <v>12.02</v>
      </c>
      <c r="G8" s="68"/>
      <c r="H8" s="68">
        <v>118.9</v>
      </c>
      <c r="I8" s="68">
        <v>34.74</v>
      </c>
      <c r="J8" s="62">
        <v>190.8</v>
      </c>
    </row>
    <row r="9" spans="1:10" s="16" customFormat="1" ht="19.95" customHeight="1">
      <c r="A9" s="68" t="s">
        <v>296</v>
      </c>
      <c r="B9" s="68">
        <v>10.51</v>
      </c>
      <c r="C9" s="68">
        <v>24.07</v>
      </c>
      <c r="D9" s="68"/>
      <c r="E9" s="40">
        <v>9.33</v>
      </c>
      <c r="F9" s="68">
        <v>3.04</v>
      </c>
      <c r="G9" s="68"/>
      <c r="H9" s="68">
        <v>2308.4299999999998</v>
      </c>
      <c r="I9" s="68">
        <v>39.14</v>
      </c>
      <c r="J9" s="62">
        <v>2394.5199999999995</v>
      </c>
    </row>
    <row r="10" spans="1:10" s="16" customFormat="1" ht="19.95" customHeight="1">
      <c r="A10" s="68" t="s">
        <v>297</v>
      </c>
      <c r="B10" s="68">
        <v>35.76</v>
      </c>
      <c r="C10" s="68">
        <v>7.06</v>
      </c>
      <c r="D10" s="68"/>
      <c r="E10" s="40">
        <v>6.37</v>
      </c>
      <c r="F10" s="68">
        <v>4.4000000000000004</v>
      </c>
      <c r="G10" s="68"/>
      <c r="H10" s="68">
        <v>35.51</v>
      </c>
      <c r="I10" s="68">
        <v>25.07</v>
      </c>
      <c r="J10" s="62">
        <v>114.16999999999999</v>
      </c>
    </row>
    <row r="11" spans="1:10" s="16" customFormat="1" ht="19.95" customHeight="1">
      <c r="A11" s="68" t="s">
        <v>298</v>
      </c>
      <c r="B11" s="68">
        <v>20.72</v>
      </c>
      <c r="C11" s="68">
        <v>4.8499999999999996</v>
      </c>
      <c r="D11" s="68"/>
      <c r="E11" s="40">
        <v>2.1800000000000002</v>
      </c>
      <c r="F11" s="68">
        <v>1.18</v>
      </c>
      <c r="G11" s="68"/>
      <c r="H11" s="68">
        <v>23.14</v>
      </c>
      <c r="I11" s="68">
        <v>22.74</v>
      </c>
      <c r="J11" s="62">
        <v>74.81</v>
      </c>
    </row>
    <row r="12" spans="1:10" s="16" customFormat="1" ht="19.95" customHeight="1">
      <c r="A12" s="68" t="s">
        <v>299</v>
      </c>
      <c r="B12" s="68">
        <v>37.35</v>
      </c>
      <c r="C12" s="68">
        <v>27.13</v>
      </c>
      <c r="D12" s="68"/>
      <c r="E12" s="40">
        <v>2.2999999999999998</v>
      </c>
      <c r="F12" s="68">
        <v>11.07</v>
      </c>
      <c r="G12" s="68"/>
      <c r="H12" s="68">
        <v>100.78</v>
      </c>
      <c r="I12" s="68">
        <v>26.49</v>
      </c>
      <c r="J12" s="62">
        <v>205.12</v>
      </c>
    </row>
    <row r="13" spans="1:10" s="16" customFormat="1" ht="19.95" customHeight="1">
      <c r="A13" s="68" t="s">
        <v>300</v>
      </c>
      <c r="B13" s="68">
        <v>10.130000000000001</v>
      </c>
      <c r="C13" s="68">
        <v>8.870000000000001</v>
      </c>
      <c r="D13" s="68"/>
      <c r="E13" s="40">
        <v>7.05</v>
      </c>
      <c r="F13" s="68">
        <v>0</v>
      </c>
      <c r="G13" s="68"/>
      <c r="H13" s="68">
        <v>1253.68</v>
      </c>
      <c r="I13" s="68">
        <v>37.54</v>
      </c>
      <c r="J13" s="62">
        <v>1317.27</v>
      </c>
    </row>
    <row r="14" spans="1:10" s="16" customFormat="1" ht="19.95" customHeight="1">
      <c r="A14" s="68" t="s">
        <v>301</v>
      </c>
      <c r="B14" s="68"/>
      <c r="C14" s="68">
        <v>47.37</v>
      </c>
      <c r="D14" s="68">
        <v>9.7899999999999991</v>
      </c>
      <c r="E14" s="40">
        <v>76.25</v>
      </c>
      <c r="F14" s="68">
        <v>28.18</v>
      </c>
      <c r="G14" s="68"/>
      <c r="H14" s="68">
        <v>5.47</v>
      </c>
      <c r="I14" s="68">
        <v>210.28</v>
      </c>
      <c r="J14" s="62">
        <v>377.34000000000003</v>
      </c>
    </row>
    <row r="15" spans="1:10" s="16" customFormat="1" ht="19.95" customHeight="1">
      <c r="A15" s="68" t="s">
        <v>302</v>
      </c>
      <c r="B15" s="68">
        <v>27.79</v>
      </c>
      <c r="C15" s="68">
        <v>26.84</v>
      </c>
      <c r="D15" s="68">
        <v>0.77</v>
      </c>
      <c r="E15" s="40">
        <v>8.58</v>
      </c>
      <c r="F15" s="68">
        <v>29.94</v>
      </c>
      <c r="G15" s="68"/>
      <c r="H15" s="68">
        <v>16.68</v>
      </c>
      <c r="I15" s="68">
        <v>125.25</v>
      </c>
      <c r="J15" s="62">
        <v>235.85</v>
      </c>
    </row>
    <row r="16" spans="1:10" s="16" customFormat="1" ht="19.95" customHeight="1">
      <c r="A16" s="68" t="s">
        <v>303</v>
      </c>
      <c r="B16" s="68">
        <v>61.72</v>
      </c>
      <c r="C16" s="68">
        <v>43.94</v>
      </c>
      <c r="D16" s="68"/>
      <c r="E16" s="40">
        <v>11.47</v>
      </c>
      <c r="F16" s="68">
        <v>5.54</v>
      </c>
      <c r="G16" s="68"/>
      <c r="H16" s="68">
        <v>24.85</v>
      </c>
      <c r="I16" s="68">
        <v>106.58</v>
      </c>
      <c r="J16" s="62">
        <v>254.10000000000002</v>
      </c>
    </row>
    <row r="17" spans="1:10" s="16" customFormat="1" ht="19.95" customHeight="1">
      <c r="A17" s="68" t="s">
        <v>304</v>
      </c>
      <c r="B17" s="68">
        <v>55.58</v>
      </c>
      <c r="C17" s="68">
        <v>2.2200000000000002</v>
      </c>
      <c r="D17" s="68"/>
      <c r="E17" s="40">
        <v>9.74</v>
      </c>
      <c r="F17" s="68">
        <v>12.15</v>
      </c>
      <c r="G17" s="68"/>
      <c r="H17" s="68">
        <v>304.26</v>
      </c>
      <c r="I17" s="68">
        <v>60.21</v>
      </c>
      <c r="J17" s="62">
        <v>444.15999999999997</v>
      </c>
    </row>
    <row r="18" spans="1:10" s="16" customFormat="1" ht="19.95" customHeight="1">
      <c r="A18" s="68" t="s">
        <v>305</v>
      </c>
      <c r="B18" s="68">
        <v>48.4</v>
      </c>
      <c r="C18" s="68">
        <v>1.75</v>
      </c>
      <c r="D18" s="68">
        <v>10.5</v>
      </c>
      <c r="E18" s="40">
        <v>10.810000000000002</v>
      </c>
      <c r="F18" s="68">
        <v>24.75</v>
      </c>
      <c r="G18" s="68"/>
      <c r="H18" s="68">
        <v>81.3</v>
      </c>
      <c r="I18" s="68">
        <v>69.569999999999993</v>
      </c>
      <c r="J18" s="62">
        <v>247.07999999999998</v>
      </c>
    </row>
    <row r="19" spans="1:10" s="16" customFormat="1" ht="19.95" customHeight="1">
      <c r="A19" s="68" t="s">
        <v>306</v>
      </c>
      <c r="B19" s="68">
        <v>53.91</v>
      </c>
      <c r="C19" s="68">
        <v>3.66</v>
      </c>
      <c r="D19" s="68"/>
      <c r="E19" s="40">
        <v>2.87</v>
      </c>
      <c r="F19" s="68">
        <v>39.08</v>
      </c>
      <c r="G19" s="68"/>
      <c r="H19" s="68">
        <v>174.2</v>
      </c>
      <c r="I19" s="68">
        <v>55.08</v>
      </c>
      <c r="J19" s="62">
        <v>328.79999999999995</v>
      </c>
    </row>
    <row r="20" spans="1:10" s="16" customFormat="1" ht="19.95" customHeight="1">
      <c r="A20" s="68" t="s">
        <v>307</v>
      </c>
      <c r="B20" s="68">
        <v>41.19</v>
      </c>
      <c r="C20" s="68">
        <v>3.5</v>
      </c>
      <c r="D20" s="68"/>
      <c r="E20" s="40">
        <v>2.21</v>
      </c>
      <c r="F20" s="68">
        <v>26.06</v>
      </c>
      <c r="G20" s="68"/>
      <c r="H20" s="68">
        <v>228.47</v>
      </c>
      <c r="I20" s="68">
        <v>10.039999999999999</v>
      </c>
      <c r="J20" s="62">
        <v>311.47000000000003</v>
      </c>
    </row>
    <row r="21" spans="1:10" s="16" customFormat="1" ht="19.95" customHeight="1">
      <c r="A21" s="68" t="s">
        <v>308</v>
      </c>
      <c r="B21" s="68">
        <v>17.03</v>
      </c>
      <c r="C21" s="68">
        <v>4.1500000000000004</v>
      </c>
      <c r="D21" s="68"/>
      <c r="E21" s="40">
        <v>3.21</v>
      </c>
      <c r="F21" s="68">
        <v>15.56</v>
      </c>
      <c r="G21" s="68"/>
      <c r="H21" s="68">
        <v>494.65</v>
      </c>
      <c r="I21" s="68">
        <v>44.05</v>
      </c>
      <c r="J21" s="62">
        <v>578.65</v>
      </c>
    </row>
    <row r="22" spans="1:10" s="16" customFormat="1" ht="19.95" customHeight="1">
      <c r="A22" s="68" t="s">
        <v>309</v>
      </c>
      <c r="B22" s="68">
        <v>38.57</v>
      </c>
      <c r="C22" s="68">
        <v>25.92</v>
      </c>
      <c r="D22" s="68"/>
      <c r="E22" s="40">
        <v>5.87</v>
      </c>
      <c r="F22" s="68">
        <v>12.17</v>
      </c>
      <c r="G22" s="68"/>
      <c r="H22" s="68">
        <v>34.39</v>
      </c>
      <c r="I22" s="68">
        <v>95.36</v>
      </c>
      <c r="J22" s="62">
        <v>212.28000000000003</v>
      </c>
    </row>
    <row r="23" spans="1:10" s="16" customFormat="1" ht="19.95" customHeight="1">
      <c r="A23" s="68" t="s">
        <v>310</v>
      </c>
      <c r="B23" s="68">
        <v>44.19</v>
      </c>
      <c r="C23" s="68">
        <v>34.590000000000003</v>
      </c>
      <c r="D23" s="68">
        <v>0.47</v>
      </c>
      <c r="E23" s="40">
        <v>6.42</v>
      </c>
      <c r="F23" s="68">
        <v>28.77</v>
      </c>
      <c r="G23" s="68"/>
      <c r="H23" s="68">
        <v>36.369999999999997</v>
      </c>
      <c r="I23" s="68">
        <v>203.73</v>
      </c>
      <c r="J23" s="62">
        <v>354.53999999999996</v>
      </c>
    </row>
    <row r="24" spans="1:10" s="16" customFormat="1" ht="19.95" customHeight="1">
      <c r="A24" s="68" t="s">
        <v>311</v>
      </c>
      <c r="B24" s="68">
        <v>64.03</v>
      </c>
      <c r="C24" s="68">
        <v>24.27</v>
      </c>
      <c r="D24" s="68"/>
      <c r="E24" s="40">
        <v>5.27</v>
      </c>
      <c r="F24" s="68">
        <v>14.44</v>
      </c>
      <c r="G24" s="68"/>
      <c r="H24" s="68">
        <v>19.39</v>
      </c>
      <c r="I24" s="68">
        <v>159.66999999999999</v>
      </c>
      <c r="J24" s="62">
        <v>287.07</v>
      </c>
    </row>
    <row r="25" spans="1:10" s="16" customFormat="1" ht="19.95" customHeight="1">
      <c r="A25" s="68" t="s">
        <v>312</v>
      </c>
      <c r="B25" s="68">
        <v>17.3</v>
      </c>
      <c r="C25" s="68">
        <v>8.24</v>
      </c>
      <c r="D25" s="68"/>
      <c r="E25" s="40">
        <v>6.13</v>
      </c>
      <c r="F25" s="68">
        <v>31.37</v>
      </c>
      <c r="G25" s="68"/>
      <c r="H25" s="68">
        <v>42.19</v>
      </c>
      <c r="I25" s="68">
        <v>147.31</v>
      </c>
      <c r="J25" s="62">
        <v>252.54</v>
      </c>
    </row>
    <row r="26" spans="1:10" s="16" customFormat="1" ht="19.95" customHeight="1">
      <c r="A26" s="68" t="s">
        <v>313</v>
      </c>
      <c r="B26" s="68">
        <v>45.9</v>
      </c>
      <c r="C26" s="68">
        <v>3.53</v>
      </c>
      <c r="D26" s="68"/>
      <c r="E26" s="40">
        <v>0.28999999999999998</v>
      </c>
      <c r="F26" s="68">
        <v>8.99</v>
      </c>
      <c r="G26" s="68"/>
      <c r="H26" s="68">
        <v>167.24</v>
      </c>
      <c r="I26" s="68">
        <v>105.83</v>
      </c>
      <c r="J26" s="62">
        <v>331.78000000000003</v>
      </c>
    </row>
    <row r="27" spans="1:10" s="16" customFormat="1" ht="19.95" customHeight="1">
      <c r="A27" s="68" t="s">
        <v>314</v>
      </c>
      <c r="B27" s="68">
        <v>22.75</v>
      </c>
      <c r="C27" s="68">
        <v>13.78</v>
      </c>
      <c r="D27" s="68"/>
      <c r="E27" s="40">
        <v>1.24</v>
      </c>
      <c r="F27" s="68">
        <v>8.9</v>
      </c>
      <c r="G27" s="68"/>
      <c r="H27" s="68">
        <v>12.99</v>
      </c>
      <c r="I27" s="68">
        <v>67.02</v>
      </c>
      <c r="J27" s="62">
        <v>126.68</v>
      </c>
    </row>
    <row r="28" spans="1:10" s="16" customFormat="1" ht="19.95" customHeight="1">
      <c r="A28" s="68" t="s">
        <v>315</v>
      </c>
      <c r="B28" s="68">
        <v>37.89</v>
      </c>
      <c r="C28" s="68">
        <v>8.1</v>
      </c>
      <c r="D28" s="68"/>
      <c r="E28" s="40">
        <v>8.9600000000000009</v>
      </c>
      <c r="F28" s="68">
        <v>16.989999999999998</v>
      </c>
      <c r="G28" s="68"/>
      <c r="H28" s="68">
        <v>475.94</v>
      </c>
      <c r="I28" s="68">
        <v>43.95</v>
      </c>
      <c r="J28" s="62">
        <v>591.83000000000004</v>
      </c>
    </row>
    <row r="29" spans="1:10" s="16" customFormat="1" ht="19.95" customHeight="1">
      <c r="A29" s="68" t="s">
        <v>316</v>
      </c>
      <c r="B29" s="68">
        <v>4.03</v>
      </c>
      <c r="C29" s="68">
        <v>4.53</v>
      </c>
      <c r="D29" s="68"/>
      <c r="E29" s="40">
        <v>6.83</v>
      </c>
      <c r="F29" s="68"/>
      <c r="G29" s="68"/>
      <c r="H29" s="68">
        <v>709.07</v>
      </c>
      <c r="I29" s="68">
        <v>10.14</v>
      </c>
      <c r="J29" s="62">
        <v>734.6</v>
      </c>
    </row>
    <row r="30" spans="1:10" s="16" customFormat="1" ht="19.95" customHeight="1">
      <c r="A30" s="68" t="s">
        <v>317</v>
      </c>
      <c r="B30" s="68">
        <v>5.2</v>
      </c>
      <c r="C30" s="68">
        <v>10.17</v>
      </c>
      <c r="D30" s="68"/>
      <c r="E30" s="40">
        <v>6.07</v>
      </c>
      <c r="F30" s="68"/>
      <c r="G30" s="68"/>
      <c r="H30" s="68">
        <v>1611.47</v>
      </c>
      <c r="I30" s="68">
        <v>14.59</v>
      </c>
      <c r="J30" s="62">
        <v>1647.5</v>
      </c>
    </row>
    <row r="31" spans="1:10" s="16" customFormat="1" ht="19.95" customHeight="1">
      <c r="A31" s="68" t="s">
        <v>318</v>
      </c>
      <c r="B31" s="68">
        <v>3.86</v>
      </c>
      <c r="C31" s="68">
        <v>3.6</v>
      </c>
      <c r="D31" s="68">
        <v>12.09</v>
      </c>
      <c r="E31" s="40">
        <v>2.42</v>
      </c>
      <c r="F31" s="68">
        <v>7.95</v>
      </c>
      <c r="G31" s="68"/>
      <c r="H31" s="68">
        <v>451.89</v>
      </c>
      <c r="I31" s="68">
        <v>3.51</v>
      </c>
      <c r="J31" s="62">
        <v>485.32</v>
      </c>
    </row>
    <row r="32" spans="1:10" s="16" customFormat="1" ht="19.95" customHeight="1">
      <c r="A32" s="68" t="s">
        <v>319</v>
      </c>
      <c r="B32" s="68">
        <v>6.23</v>
      </c>
      <c r="C32" s="68">
        <v>25.59</v>
      </c>
      <c r="D32" s="68"/>
      <c r="E32" s="40">
        <v>10.94</v>
      </c>
      <c r="F32" s="68"/>
      <c r="G32" s="68">
        <v>4.07</v>
      </c>
      <c r="H32" s="68">
        <v>1071.6400000000001</v>
      </c>
      <c r="I32" s="68">
        <v>33.99</v>
      </c>
      <c r="J32" s="62">
        <v>1152.46</v>
      </c>
    </row>
    <row r="33" spans="1:10" s="16" customFormat="1" ht="19.95" customHeight="1">
      <c r="A33" s="68" t="s">
        <v>320</v>
      </c>
      <c r="B33" s="68">
        <v>18.23</v>
      </c>
      <c r="C33" s="68">
        <v>10.61</v>
      </c>
      <c r="D33" s="68"/>
      <c r="E33" s="40">
        <v>4.55</v>
      </c>
      <c r="F33" s="68"/>
      <c r="G33" s="68"/>
      <c r="H33" s="68">
        <v>767.36</v>
      </c>
      <c r="I33" s="68">
        <v>65.569999999999993</v>
      </c>
      <c r="J33" s="62">
        <v>866.31999999999994</v>
      </c>
    </row>
    <row r="34" spans="1:10" s="16" customFormat="1" ht="19.95" customHeight="1">
      <c r="A34" s="68" t="s">
        <v>321</v>
      </c>
      <c r="B34" s="68">
        <v>11.01</v>
      </c>
      <c r="C34" s="68">
        <v>4.2699999999999996</v>
      </c>
      <c r="D34" s="68"/>
      <c r="E34" s="40">
        <v>1.02</v>
      </c>
      <c r="F34" s="68"/>
      <c r="G34" s="68"/>
      <c r="H34" s="68">
        <v>674.52</v>
      </c>
      <c r="I34" s="68">
        <v>2.52</v>
      </c>
      <c r="J34" s="62">
        <v>693.33999999999992</v>
      </c>
    </row>
    <row r="35" spans="1:10" s="16" customFormat="1" ht="19.95" customHeight="1">
      <c r="A35" s="68" t="s">
        <v>322</v>
      </c>
      <c r="B35" s="68"/>
      <c r="C35" s="68">
        <v>4.6100000000000003</v>
      </c>
      <c r="D35" s="68"/>
      <c r="E35" s="40">
        <v>2.13</v>
      </c>
      <c r="F35" s="68"/>
      <c r="G35" s="68"/>
      <c r="H35" s="68">
        <v>435.62</v>
      </c>
      <c r="I35" s="68">
        <v>9.64</v>
      </c>
      <c r="J35" s="62">
        <v>452</v>
      </c>
    </row>
    <row r="36" spans="1:10" s="16" customFormat="1" ht="19.95" customHeight="1">
      <c r="A36" s="68" t="s">
        <v>323</v>
      </c>
      <c r="B36" s="68"/>
      <c r="C36" s="68">
        <v>7.51</v>
      </c>
      <c r="D36" s="68"/>
      <c r="E36" s="40">
        <v>1.31</v>
      </c>
      <c r="F36" s="68"/>
      <c r="G36" s="68"/>
      <c r="H36" s="68">
        <v>486.4</v>
      </c>
      <c r="I36" s="68">
        <v>11.73</v>
      </c>
      <c r="J36" s="62">
        <v>506.95</v>
      </c>
    </row>
    <row r="37" spans="1:10" s="16" customFormat="1" ht="19.95" customHeight="1">
      <c r="A37" s="68" t="s">
        <v>324</v>
      </c>
      <c r="B37" s="68"/>
      <c r="C37" s="68">
        <v>7.56</v>
      </c>
      <c r="D37" s="68">
        <v>1.19</v>
      </c>
      <c r="E37" s="40">
        <v>4.32</v>
      </c>
      <c r="F37" s="68"/>
      <c r="G37" s="68">
        <v>1.5</v>
      </c>
      <c r="H37" s="68">
        <v>1193.17</v>
      </c>
      <c r="I37" s="68">
        <v>8.2899999999999991</v>
      </c>
      <c r="J37" s="62">
        <v>1216.03</v>
      </c>
    </row>
    <row r="38" spans="1:10" s="16" customFormat="1" ht="19.95" customHeight="1">
      <c r="A38" s="68" t="s">
        <v>325</v>
      </c>
      <c r="B38" s="68"/>
      <c r="C38" s="68">
        <v>2.77</v>
      </c>
      <c r="D38" s="68"/>
      <c r="E38" s="40">
        <v>1.17</v>
      </c>
      <c r="F38" s="68"/>
      <c r="G38" s="68">
        <v>12.14</v>
      </c>
      <c r="H38" s="68">
        <v>337.31</v>
      </c>
      <c r="I38" s="68">
        <v>18.04</v>
      </c>
      <c r="J38" s="62">
        <v>371.43</v>
      </c>
    </row>
    <row r="39" spans="1:10" s="16" customFormat="1" ht="19.95" customHeight="1">
      <c r="A39" s="68" t="s">
        <v>326</v>
      </c>
      <c r="B39" s="68"/>
      <c r="C39" s="68">
        <v>9.2799999999999994</v>
      </c>
      <c r="D39" s="68"/>
      <c r="E39" s="40">
        <v>2.83</v>
      </c>
      <c r="F39" s="68"/>
      <c r="G39" s="68"/>
      <c r="H39" s="68">
        <v>946.71</v>
      </c>
      <c r="I39" s="68">
        <v>14.18</v>
      </c>
      <c r="J39" s="62">
        <v>973</v>
      </c>
    </row>
    <row r="40" spans="1:10" s="16" customFormat="1" ht="19.95" customHeight="1">
      <c r="A40" s="68" t="s">
        <v>327</v>
      </c>
      <c r="B40" s="68"/>
      <c r="C40" s="68"/>
      <c r="D40" s="68"/>
      <c r="E40" s="40">
        <v>0</v>
      </c>
      <c r="F40" s="68"/>
      <c r="G40" s="68"/>
      <c r="H40" s="68">
        <v>1118.7</v>
      </c>
      <c r="I40" s="68">
        <v>8.76</v>
      </c>
      <c r="J40" s="62">
        <v>1127.46</v>
      </c>
    </row>
  </sheetData>
  <mergeCells count="1">
    <mergeCell ref="A2:J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40"/>
  <sheetViews>
    <sheetView showZeros="0" zoomScale="110" zoomScaleNormal="110" workbookViewId="0">
      <pane xSplit="1" ySplit="3" topLeftCell="B4" activePane="bottomRight" state="frozen"/>
      <selection activeCell="AX5" sqref="AX5"/>
      <selection pane="topRight" activeCell="AX5" sqref="AX5"/>
      <selection pane="bottomLeft" activeCell="AX5" sqref="AX5"/>
      <selection pane="bottomRight" activeCell="C7" sqref="C7"/>
    </sheetView>
  </sheetViews>
  <sheetFormatPr defaultRowHeight="14.4"/>
  <cols>
    <col min="1" max="1" width="15.5546875" style="1" customWidth="1"/>
    <col min="2" max="3" width="21.77734375" style="1" customWidth="1"/>
    <col min="4" max="4" width="20.88671875" style="1" customWidth="1"/>
    <col min="5" max="5" width="16.44140625" style="1" customWidth="1"/>
    <col min="6" max="16384" width="8.88671875" style="1"/>
  </cols>
  <sheetData>
    <row r="1" spans="1:5" s="23" customFormat="1" ht="22.2">
      <c r="A1" s="33" t="s">
        <v>376</v>
      </c>
      <c r="B1" s="42"/>
      <c r="C1" s="42"/>
      <c r="D1" s="42"/>
      <c r="E1" s="42"/>
    </row>
    <row r="2" spans="1:5" s="25" customFormat="1" ht="34.950000000000003" customHeight="1">
      <c r="A2" s="81" t="s">
        <v>375</v>
      </c>
      <c r="B2" s="81"/>
      <c r="C2" s="81"/>
      <c r="D2" s="81"/>
      <c r="E2" s="81"/>
    </row>
    <row r="3" spans="1:5" s="16" customFormat="1" ht="33" customHeight="1">
      <c r="A3" s="67" t="s">
        <v>154</v>
      </c>
      <c r="B3" s="67" t="s">
        <v>328</v>
      </c>
      <c r="C3" s="67" t="s">
        <v>329</v>
      </c>
      <c r="D3" s="67" t="s">
        <v>238</v>
      </c>
      <c r="E3" s="67" t="s">
        <v>139</v>
      </c>
    </row>
    <row r="4" spans="1:5" ht="24" customHeight="1">
      <c r="A4" s="66" t="s">
        <v>371</v>
      </c>
      <c r="B4" s="68">
        <v>802.59000000000015</v>
      </c>
      <c r="C4" s="68">
        <v>0</v>
      </c>
      <c r="D4" s="68">
        <v>19440.86</v>
      </c>
      <c r="E4" s="68">
        <v>20243.45</v>
      </c>
    </row>
    <row r="5" spans="1:5" ht="19.95" customHeight="1">
      <c r="A5" s="68" t="s">
        <v>292</v>
      </c>
      <c r="B5" s="68">
        <v>63.68</v>
      </c>
      <c r="C5" s="68"/>
      <c r="D5" s="68">
        <v>432.59000000000003</v>
      </c>
      <c r="E5" s="62">
        <v>496.27000000000004</v>
      </c>
    </row>
    <row r="6" spans="1:5" ht="19.95" customHeight="1">
      <c r="A6" s="68" t="s">
        <v>293</v>
      </c>
      <c r="B6" s="68">
        <v>3.45</v>
      </c>
      <c r="C6" s="68"/>
      <c r="D6" s="68">
        <v>89.99</v>
      </c>
      <c r="E6" s="62">
        <v>93.44</v>
      </c>
    </row>
    <row r="7" spans="1:5" ht="19.95" customHeight="1">
      <c r="A7" s="68" t="s">
        <v>294</v>
      </c>
      <c r="B7" s="68">
        <v>44.95</v>
      </c>
      <c r="C7" s="68"/>
      <c r="D7" s="68">
        <v>151.52000000000001</v>
      </c>
      <c r="E7" s="62">
        <v>196.47000000000003</v>
      </c>
    </row>
    <row r="8" spans="1:5" ht="19.95" customHeight="1">
      <c r="A8" s="68" t="s">
        <v>295</v>
      </c>
      <c r="B8" s="68">
        <v>26.21</v>
      </c>
      <c r="C8" s="68"/>
      <c r="D8" s="68">
        <v>164.59</v>
      </c>
      <c r="E8" s="62">
        <v>190.8</v>
      </c>
    </row>
    <row r="9" spans="1:5" ht="19.95" customHeight="1">
      <c r="A9" s="68" t="s">
        <v>296</v>
      </c>
      <c r="B9" s="68">
        <v>12.67</v>
      </c>
      <c r="C9" s="68"/>
      <c r="D9" s="68">
        <v>2381.85</v>
      </c>
      <c r="E9" s="62">
        <v>2394.52</v>
      </c>
    </row>
    <row r="10" spans="1:5" ht="19.95" customHeight="1">
      <c r="A10" s="68" t="s">
        <v>297</v>
      </c>
      <c r="B10" s="68">
        <v>11.13</v>
      </c>
      <c r="C10" s="68"/>
      <c r="D10" s="68">
        <v>103.04</v>
      </c>
      <c r="E10" s="62">
        <v>114.17</v>
      </c>
    </row>
    <row r="11" spans="1:5" ht="19.95" customHeight="1">
      <c r="A11" s="68" t="s">
        <v>298</v>
      </c>
      <c r="B11" s="68">
        <v>3.88</v>
      </c>
      <c r="C11" s="68"/>
      <c r="D11" s="68">
        <v>70.930000000000007</v>
      </c>
      <c r="E11" s="62">
        <v>74.81</v>
      </c>
    </row>
    <row r="12" spans="1:5" ht="19.95" customHeight="1">
      <c r="A12" s="68" t="s">
        <v>299</v>
      </c>
      <c r="B12" s="68">
        <v>16.3</v>
      </c>
      <c r="C12" s="68"/>
      <c r="D12" s="68">
        <v>188.82</v>
      </c>
      <c r="E12" s="62">
        <v>205.12</v>
      </c>
    </row>
    <row r="13" spans="1:5" ht="19.95" customHeight="1">
      <c r="A13" s="68" t="s">
        <v>300</v>
      </c>
      <c r="B13" s="68">
        <v>7.14</v>
      </c>
      <c r="C13" s="68"/>
      <c r="D13" s="68">
        <v>1310.1300000000001</v>
      </c>
      <c r="E13" s="62">
        <v>1317.2700000000002</v>
      </c>
    </row>
    <row r="14" spans="1:5" ht="19.95" customHeight="1">
      <c r="A14" s="68" t="s">
        <v>301</v>
      </c>
      <c r="B14" s="68">
        <v>131.01</v>
      </c>
      <c r="C14" s="68"/>
      <c r="D14" s="68">
        <v>246.33</v>
      </c>
      <c r="E14" s="62">
        <v>377.34000000000003</v>
      </c>
    </row>
    <row r="15" spans="1:5" ht="19.95" customHeight="1">
      <c r="A15" s="68" t="s">
        <v>302</v>
      </c>
      <c r="B15" s="68">
        <v>39.49</v>
      </c>
      <c r="C15" s="68"/>
      <c r="D15" s="68">
        <v>196.36</v>
      </c>
      <c r="E15" s="62">
        <v>235.85000000000002</v>
      </c>
    </row>
    <row r="16" spans="1:5" ht="19.95" customHeight="1">
      <c r="A16" s="68" t="s">
        <v>303</v>
      </c>
      <c r="B16" s="68">
        <v>25.57</v>
      </c>
      <c r="C16" s="68"/>
      <c r="D16" s="68">
        <v>228.53</v>
      </c>
      <c r="E16" s="62">
        <v>254.1</v>
      </c>
    </row>
    <row r="17" spans="1:5" ht="19.95" customHeight="1">
      <c r="A17" s="68" t="s">
        <v>304</v>
      </c>
      <c r="B17" s="68">
        <v>22.41</v>
      </c>
      <c r="C17" s="68"/>
      <c r="D17" s="68">
        <v>421.75</v>
      </c>
      <c r="E17" s="62">
        <v>444.16</v>
      </c>
    </row>
    <row r="18" spans="1:5" ht="19.95" customHeight="1">
      <c r="A18" s="68" t="s">
        <v>305</v>
      </c>
      <c r="B18" s="68">
        <v>46.27</v>
      </c>
      <c r="C18" s="68"/>
      <c r="D18" s="68">
        <v>200.81</v>
      </c>
      <c r="E18" s="62">
        <v>247.08</v>
      </c>
    </row>
    <row r="19" spans="1:5" ht="19.95" customHeight="1">
      <c r="A19" s="68" t="s">
        <v>306</v>
      </c>
      <c r="B19" s="68">
        <v>42.22</v>
      </c>
      <c r="C19" s="68"/>
      <c r="D19" s="68">
        <v>286.58</v>
      </c>
      <c r="E19" s="62">
        <v>328.79999999999995</v>
      </c>
    </row>
    <row r="20" spans="1:5" ht="19.95" customHeight="1">
      <c r="A20" s="68" t="s">
        <v>307</v>
      </c>
      <c r="B20" s="68">
        <v>28.28</v>
      </c>
      <c r="C20" s="68"/>
      <c r="D20" s="68">
        <v>283.19</v>
      </c>
      <c r="E20" s="62">
        <v>311.47000000000003</v>
      </c>
    </row>
    <row r="21" spans="1:5" ht="19.95" customHeight="1">
      <c r="A21" s="68" t="s">
        <v>308</v>
      </c>
      <c r="B21" s="68">
        <v>19.29</v>
      </c>
      <c r="C21" s="68"/>
      <c r="D21" s="68">
        <v>559.36</v>
      </c>
      <c r="E21" s="62">
        <v>578.65</v>
      </c>
    </row>
    <row r="22" spans="1:5" ht="19.95" customHeight="1">
      <c r="A22" s="68" t="s">
        <v>309</v>
      </c>
      <c r="B22" s="68">
        <v>20.170000000000002</v>
      </c>
      <c r="C22" s="68"/>
      <c r="D22" s="68">
        <v>192.11</v>
      </c>
      <c r="E22" s="62">
        <v>212.28000000000003</v>
      </c>
    </row>
    <row r="23" spans="1:5" ht="19.95" customHeight="1">
      <c r="A23" s="68" t="s">
        <v>310</v>
      </c>
      <c r="B23" s="68">
        <v>39.08</v>
      </c>
      <c r="C23" s="68"/>
      <c r="D23" s="68">
        <v>315.45999999999998</v>
      </c>
      <c r="E23" s="62">
        <v>354.53999999999996</v>
      </c>
    </row>
    <row r="24" spans="1:5" ht="19.95" customHeight="1">
      <c r="A24" s="68" t="s">
        <v>311</v>
      </c>
      <c r="B24" s="68">
        <v>22.85</v>
      </c>
      <c r="C24" s="68"/>
      <c r="D24" s="68">
        <v>264.22000000000003</v>
      </c>
      <c r="E24" s="62">
        <v>287.07000000000005</v>
      </c>
    </row>
    <row r="25" spans="1:5" ht="19.95" customHeight="1">
      <c r="A25" s="68" t="s">
        <v>312</v>
      </c>
      <c r="B25" s="68">
        <v>41.86</v>
      </c>
      <c r="C25" s="68"/>
      <c r="D25" s="68">
        <v>210.68</v>
      </c>
      <c r="E25" s="62">
        <v>252.54000000000002</v>
      </c>
    </row>
    <row r="26" spans="1:5" ht="19.95" customHeight="1">
      <c r="A26" s="68" t="s">
        <v>313</v>
      </c>
      <c r="B26" s="68">
        <v>9.66</v>
      </c>
      <c r="C26" s="68"/>
      <c r="D26" s="68">
        <v>322.12</v>
      </c>
      <c r="E26" s="62">
        <v>331.78000000000003</v>
      </c>
    </row>
    <row r="27" spans="1:5" ht="19.95" customHeight="1">
      <c r="A27" s="68" t="s">
        <v>314</v>
      </c>
      <c r="B27" s="68">
        <v>10.130000000000001</v>
      </c>
      <c r="C27" s="68"/>
      <c r="D27" s="68">
        <v>116.55</v>
      </c>
      <c r="E27" s="62">
        <v>126.67999999999999</v>
      </c>
    </row>
    <row r="28" spans="1:5" ht="19.95" customHeight="1">
      <c r="A28" s="68" t="s">
        <v>315</v>
      </c>
      <c r="B28" s="68">
        <v>26.59</v>
      </c>
      <c r="C28" s="68"/>
      <c r="D28" s="68">
        <v>565.24</v>
      </c>
      <c r="E28" s="62">
        <v>591.83000000000004</v>
      </c>
    </row>
    <row r="29" spans="1:5" ht="19.95" customHeight="1">
      <c r="A29" s="68" t="s">
        <v>316</v>
      </c>
      <c r="B29" s="68">
        <v>8.93</v>
      </c>
      <c r="C29" s="68"/>
      <c r="D29" s="68">
        <v>725.67</v>
      </c>
      <c r="E29" s="62">
        <v>734.59999999999991</v>
      </c>
    </row>
    <row r="30" spans="1:5" ht="19.95" customHeight="1">
      <c r="A30" s="68" t="s">
        <v>317</v>
      </c>
      <c r="B30" s="68">
        <v>6.07</v>
      </c>
      <c r="C30" s="68"/>
      <c r="D30" s="68">
        <v>1641.43</v>
      </c>
      <c r="E30" s="62">
        <v>1647.5</v>
      </c>
    </row>
    <row r="31" spans="1:5" ht="19.95" customHeight="1">
      <c r="A31" s="68" t="s">
        <v>318</v>
      </c>
      <c r="B31" s="68">
        <v>22.46</v>
      </c>
      <c r="C31" s="68"/>
      <c r="D31" s="68">
        <v>462.86</v>
      </c>
      <c r="E31" s="62">
        <v>485.32</v>
      </c>
    </row>
    <row r="32" spans="1:5" ht="19.95" customHeight="1">
      <c r="A32" s="68" t="s">
        <v>319</v>
      </c>
      <c r="B32" s="68">
        <v>15.32</v>
      </c>
      <c r="C32" s="68"/>
      <c r="D32" s="68">
        <v>1137.1400000000001</v>
      </c>
      <c r="E32" s="62">
        <v>1152.46</v>
      </c>
    </row>
    <row r="33" spans="1:5" ht="19.95" customHeight="1">
      <c r="A33" s="68" t="s">
        <v>320</v>
      </c>
      <c r="B33" s="68">
        <v>5.72</v>
      </c>
      <c r="C33" s="68"/>
      <c r="D33" s="68">
        <v>860.6</v>
      </c>
      <c r="E33" s="62">
        <v>866.32</v>
      </c>
    </row>
    <row r="34" spans="1:5" ht="19.95" customHeight="1">
      <c r="A34" s="68" t="s">
        <v>321</v>
      </c>
      <c r="B34" s="68">
        <v>1.4000000000000004</v>
      </c>
      <c r="C34" s="68"/>
      <c r="D34" s="68">
        <v>691.93999999999994</v>
      </c>
      <c r="E34" s="62">
        <v>693.33999999999992</v>
      </c>
    </row>
    <row r="35" spans="1:5" ht="19.95" customHeight="1">
      <c r="A35" s="68" t="s">
        <v>322</v>
      </c>
      <c r="B35" s="68">
        <v>2.13</v>
      </c>
      <c r="C35" s="68"/>
      <c r="D35" s="68">
        <v>449.87</v>
      </c>
      <c r="E35" s="62">
        <v>452</v>
      </c>
    </row>
    <row r="36" spans="1:5" ht="19.95" customHeight="1">
      <c r="A36" s="68" t="s">
        <v>323</v>
      </c>
      <c r="B36" s="68">
        <v>1.6</v>
      </c>
      <c r="C36" s="68"/>
      <c r="D36" s="68">
        <v>505.35</v>
      </c>
      <c r="E36" s="62">
        <v>506.95000000000005</v>
      </c>
    </row>
    <row r="37" spans="1:5" ht="19.95" customHeight="1">
      <c r="A37" s="68" t="s">
        <v>324</v>
      </c>
      <c r="B37" s="68">
        <v>8.24</v>
      </c>
      <c r="C37" s="68"/>
      <c r="D37" s="68">
        <v>1207.79</v>
      </c>
      <c r="E37" s="62">
        <v>1216.03</v>
      </c>
    </row>
    <row r="38" spans="1:5" ht="19.95" customHeight="1">
      <c r="A38" s="68" t="s">
        <v>325</v>
      </c>
      <c r="B38" s="68">
        <v>13.6</v>
      </c>
      <c r="C38" s="68"/>
      <c r="D38" s="68">
        <v>357.83</v>
      </c>
      <c r="E38" s="62">
        <v>371.43</v>
      </c>
    </row>
    <row r="39" spans="1:5" ht="19.95" customHeight="1">
      <c r="A39" s="68" t="s">
        <v>326</v>
      </c>
      <c r="B39" s="68">
        <v>2.83</v>
      </c>
      <c r="C39" s="68"/>
      <c r="D39" s="68">
        <v>970.17</v>
      </c>
      <c r="E39" s="62">
        <v>973</v>
      </c>
    </row>
    <row r="40" spans="1:5" ht="19.95" customHeight="1">
      <c r="A40" s="68" t="s">
        <v>327</v>
      </c>
      <c r="B40" s="68"/>
      <c r="C40" s="68"/>
      <c r="D40" s="68">
        <v>1127.46</v>
      </c>
      <c r="E40" s="62">
        <v>1127.46</v>
      </c>
    </row>
  </sheetData>
  <mergeCells count="1">
    <mergeCell ref="A2:E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8</vt:i4>
      </vt:variant>
    </vt:vector>
  </HeadingPairs>
  <TitlesOfParts>
    <vt:vector size="19" baseType="lpstr">
      <vt:lpstr>附表1</vt:lpstr>
      <vt:lpstr>附表2</vt:lpstr>
      <vt:lpstr>附表3</vt:lpstr>
      <vt:lpstr>附表4</vt:lpstr>
      <vt:lpstr>附表5</vt:lpstr>
      <vt:lpstr>附表6</vt:lpstr>
      <vt:lpstr>附表7</vt:lpstr>
      <vt:lpstr>附表8</vt:lpstr>
      <vt:lpstr>附表9</vt:lpstr>
      <vt:lpstr>附表10</vt:lpstr>
      <vt:lpstr>附表11</vt:lpstr>
      <vt:lpstr>附表11!Print_Area</vt:lpstr>
      <vt:lpstr>附表5!Print_Area</vt:lpstr>
      <vt:lpstr>附表6!Print_Area</vt:lpstr>
      <vt:lpstr>附表7!Print_Area</vt:lpstr>
      <vt:lpstr>附表8!Print_Area</vt:lpstr>
      <vt:lpstr>附表9!Print_Area</vt:lpstr>
      <vt:lpstr>附表10!Print_Titles</vt:lpstr>
      <vt:lpstr>附表11!Print_Titles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2018-01-19T01:10:02Z</dcterms:modified>
</cp:coreProperties>
</file>