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872" yWindow="0" windowWidth="15168" windowHeight="9504" activeTab="1"/>
  </bookViews>
  <sheets>
    <sheet name="附表1" sheetId="1" r:id="rId1"/>
    <sheet name="附表2" sheetId="2" r:id="rId2"/>
    <sheet name="附表3" sheetId="3" r:id="rId3"/>
    <sheet name="附表4" sheetId="4" r:id="rId4"/>
    <sheet name="附表5" sheetId="5" r:id="rId5"/>
    <sheet name="附表6" sheetId="7" r:id="rId6"/>
    <sheet name="附表7" sheetId="9" r:id="rId7"/>
    <sheet name="附表8" sheetId="10" r:id="rId8"/>
    <sheet name="附表9" sheetId="11" r:id="rId9"/>
    <sheet name="附表10" sheetId="12" r:id="rId10"/>
    <sheet name="附表11" sheetId="14" r:id="rId11"/>
  </sheets>
  <definedNames>
    <definedName name="_xlnm._FilterDatabase" localSheetId="9" hidden="1">附表10!#REF!</definedName>
    <definedName name="_xlnm._FilterDatabase" localSheetId="10" hidden="1">附表11!$A$4:$Q$4</definedName>
    <definedName name="_xlnm._FilterDatabase" localSheetId="4" hidden="1">附表5!$A$5:$R$5</definedName>
    <definedName name="_xlnm._FilterDatabase" localSheetId="5" hidden="1">附表6!$A$5:$M$5</definedName>
    <definedName name="_xlnm._FilterDatabase" localSheetId="6" hidden="1">附表7!$A$4:$J$4</definedName>
    <definedName name="_xlnm._FilterDatabase" localSheetId="7" hidden="1">附表8!$A$3:$J$3</definedName>
    <definedName name="_xlnm._FilterDatabase" localSheetId="8" hidden="1">附表9!$A$3:$E$3</definedName>
    <definedName name="_xlnm.Print_Area" localSheetId="0">附表1!#REF!</definedName>
    <definedName name="_xlnm.Print_Area" localSheetId="10">附表11!$A$1:$Q$18</definedName>
    <definedName name="_xlnm.Print_Area" localSheetId="1">附表2!#REF!</definedName>
    <definedName name="_xlnm.Print_Area" localSheetId="2">附表3!#REF!</definedName>
    <definedName name="_xlnm.Print_Area" localSheetId="3">附表4!#REF!</definedName>
    <definedName name="_xlnm.Print_Area" localSheetId="4">附表5!$A$1:$N$22</definedName>
    <definedName name="_xlnm.Print_Area" localSheetId="5">附表6!$A$1:$M$18</definedName>
    <definedName name="_xlnm.Print_Area" localSheetId="6">附表7!$A$1:$J$18</definedName>
    <definedName name="_xlnm.Print_Area" localSheetId="7">附表8!$A$1:$J$3</definedName>
    <definedName name="_xlnm.Print_Area" localSheetId="8">附表9!$A$1:$E$3</definedName>
    <definedName name="_xlnm.Print_Titles" localSheetId="9">附表10!$1:$3</definedName>
  </definedNames>
  <calcPr calcId="124519"/>
</workbook>
</file>

<file path=xl/calcChain.xml><?xml version="1.0" encoding="utf-8"?>
<calcChain xmlns="http://schemas.openxmlformats.org/spreadsheetml/2006/main">
  <c r="K6" i="7"/>
  <c r="J6"/>
  <c r="I6"/>
  <c r="H6"/>
  <c r="G6"/>
  <c r="C6"/>
  <c r="D6"/>
  <c r="B6"/>
  <c r="D20" i="5"/>
  <c r="E20"/>
  <c r="F20"/>
  <c r="G20"/>
  <c r="H20"/>
  <c r="I20"/>
  <c r="J20"/>
  <c r="K20"/>
  <c r="L20"/>
  <c r="C20"/>
  <c r="C19"/>
  <c r="D19"/>
  <c r="E19"/>
  <c r="F19"/>
  <c r="G19"/>
  <c r="H19"/>
  <c r="I19"/>
  <c r="J19"/>
  <c r="K19"/>
  <c r="L19"/>
  <c r="M19"/>
  <c r="N19"/>
  <c r="B19"/>
</calcChain>
</file>

<file path=xl/sharedStrings.xml><?xml version="1.0" encoding="utf-8"?>
<sst xmlns="http://schemas.openxmlformats.org/spreadsheetml/2006/main" count="474" uniqueCount="272">
  <si>
    <t>-</t>
  </si>
  <si>
    <r>
      <rPr>
        <sz val="11"/>
        <rFont val="仿宋_GB2312"/>
        <family val="3"/>
        <charset val="134"/>
      </rPr>
      <t>指标</t>
    </r>
  </si>
  <si>
    <r>
      <t>2014</t>
    </r>
    <r>
      <rPr>
        <sz val="11"/>
        <rFont val="仿宋_GB2312"/>
        <family val="3"/>
        <charset val="134"/>
      </rPr>
      <t>年</t>
    </r>
  </si>
  <si>
    <r>
      <rPr>
        <sz val="11"/>
        <rFont val="仿宋_GB2312"/>
        <family val="3"/>
        <charset val="134"/>
      </rPr>
      <t>指标属性</t>
    </r>
  </si>
  <si>
    <r>
      <t>2009</t>
    </r>
    <r>
      <rPr>
        <sz val="11"/>
        <rFont val="仿宋_GB2312"/>
        <family val="3"/>
        <charset val="134"/>
      </rPr>
      <t>年</t>
    </r>
  </si>
  <si>
    <r>
      <t>2020</t>
    </r>
    <r>
      <rPr>
        <sz val="11"/>
        <rFont val="仿宋_GB2312"/>
        <family val="3"/>
        <charset val="134"/>
      </rPr>
      <t>年</t>
    </r>
  </si>
  <si>
    <r>
      <rPr>
        <b/>
        <sz val="11"/>
        <rFont val="仿宋_GB2312"/>
        <family val="3"/>
        <charset val="134"/>
      </rPr>
      <t>总量指标（单位：公顷）</t>
    </r>
  </si>
  <si>
    <r>
      <rPr>
        <sz val="11"/>
        <rFont val="仿宋_GB2312"/>
        <family val="3"/>
        <charset val="134"/>
      </rPr>
      <t>耕地保有量</t>
    </r>
  </si>
  <si>
    <r>
      <rPr>
        <sz val="11"/>
        <rFont val="仿宋_GB2312"/>
        <family val="3"/>
        <charset val="134"/>
      </rPr>
      <t>约束性</t>
    </r>
  </si>
  <si>
    <r>
      <rPr>
        <sz val="11"/>
        <rFont val="仿宋_GB2312"/>
        <family val="3"/>
        <charset val="134"/>
      </rPr>
      <t>基本农田保护面积</t>
    </r>
  </si>
  <si>
    <r>
      <rPr>
        <sz val="11"/>
        <rFont val="仿宋_GB2312"/>
        <family val="3"/>
        <charset val="134"/>
      </rPr>
      <t>园地面积</t>
    </r>
  </si>
  <si>
    <r>
      <rPr>
        <sz val="11"/>
        <rFont val="仿宋_GB2312"/>
        <family val="3"/>
        <charset val="134"/>
      </rPr>
      <t>预期性</t>
    </r>
  </si>
  <si>
    <r>
      <rPr>
        <sz val="11"/>
        <rFont val="仿宋_GB2312"/>
        <family val="3"/>
        <charset val="134"/>
      </rPr>
      <t>林地面积</t>
    </r>
  </si>
  <si>
    <r>
      <rPr>
        <sz val="11"/>
        <rFont val="仿宋_GB2312"/>
        <family val="3"/>
        <charset val="134"/>
      </rPr>
      <t>建设用地总规模</t>
    </r>
  </si>
  <si>
    <r>
      <rPr>
        <sz val="11"/>
        <rFont val="仿宋_GB2312"/>
        <family val="3"/>
        <charset val="134"/>
      </rPr>
      <t>新增建设用地规模</t>
    </r>
  </si>
  <si>
    <r>
      <rPr>
        <sz val="11"/>
        <rFont val="仿宋_GB2312"/>
        <family val="3"/>
        <charset val="134"/>
      </rPr>
      <t>新增建设占用耕地规模</t>
    </r>
  </si>
  <si>
    <r>
      <rPr>
        <sz val="11"/>
        <rFont val="仿宋_GB2312"/>
        <family val="3"/>
        <charset val="134"/>
      </rPr>
      <t>土地整治补充耕地义务量</t>
    </r>
  </si>
  <si>
    <r>
      <rPr>
        <b/>
        <sz val="11"/>
        <rFont val="仿宋_GB2312"/>
        <family val="3"/>
        <charset val="134"/>
      </rPr>
      <t>效率指标（单位：平方米）</t>
    </r>
  </si>
  <si>
    <r>
      <rPr>
        <sz val="11"/>
        <rFont val="仿宋_GB2312"/>
        <family val="3"/>
        <charset val="134"/>
      </rPr>
      <t>人均城镇工矿用地</t>
    </r>
  </si>
  <si>
    <r>
      <t xml:space="preserve">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</si>
  <si>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</si>
  <si>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</si>
  <si>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rPr>
        <sz val="11"/>
        <rFont val="仿宋_GB2312"/>
        <family val="3"/>
        <charset val="134"/>
      </rPr>
      <t>地类</t>
    </r>
  </si>
  <si>
    <r>
      <rPr>
        <sz val="11"/>
        <rFont val="仿宋_GB2312"/>
        <family val="3"/>
        <charset val="134"/>
      </rPr>
      <t>耕地</t>
    </r>
  </si>
  <si>
    <r>
      <rPr>
        <sz val="11"/>
        <rFont val="仿宋_GB2312"/>
        <family val="3"/>
        <charset val="134"/>
      </rPr>
      <t>园地</t>
    </r>
  </si>
  <si>
    <r>
      <rPr>
        <sz val="11"/>
        <rFont val="仿宋_GB2312"/>
        <family val="3"/>
        <charset val="134"/>
      </rPr>
      <t>林地</t>
    </r>
  </si>
  <si>
    <r>
      <rPr>
        <sz val="11"/>
        <rFont val="仿宋_GB2312"/>
        <family val="3"/>
        <charset val="134"/>
      </rPr>
      <t>其他农用地</t>
    </r>
  </si>
  <si>
    <r>
      <rPr>
        <sz val="11"/>
        <rFont val="仿宋_GB2312"/>
        <family val="3"/>
        <charset val="134"/>
      </rPr>
      <t>小计</t>
    </r>
  </si>
  <si>
    <r>
      <rPr>
        <sz val="11"/>
        <rFont val="仿宋_GB2312"/>
        <family val="3"/>
        <charset val="134"/>
      </rPr>
      <t>农村居民点用地</t>
    </r>
  </si>
  <si>
    <r>
      <rPr>
        <sz val="11"/>
        <rFont val="仿宋_GB2312"/>
        <family val="3"/>
        <charset val="134"/>
      </rPr>
      <t>自然保留地</t>
    </r>
  </si>
  <si>
    <r>
      <rPr>
        <sz val="11"/>
        <rFont val="仿宋_GB2312"/>
        <family val="3"/>
        <charset val="134"/>
      </rPr>
      <t>合计</t>
    </r>
  </si>
  <si>
    <r>
      <rPr>
        <sz val="11"/>
        <rFont val="仿宋_GB2312"/>
        <family val="3"/>
        <charset val="134"/>
      </rPr>
      <t>碑桥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庞屯</t>
    </r>
  </si>
  <si>
    <r>
      <rPr>
        <sz val="11"/>
        <rFont val="仿宋_GB2312"/>
        <family val="3"/>
        <charset val="134"/>
      </rPr>
      <t>岸上村旅游专线公路</t>
    </r>
  </si>
  <si>
    <r>
      <rPr>
        <sz val="11"/>
        <rFont val="仿宋_GB2312"/>
        <family val="3"/>
        <charset val="134"/>
      </rPr>
      <t>东虎路</t>
    </r>
  </si>
  <si>
    <r>
      <rPr>
        <sz val="11"/>
        <rFont val="仿宋_GB2312"/>
        <family val="3"/>
        <charset val="134"/>
      </rPr>
      <t>斗水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</si>
  <si>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斗武路</t>
    </r>
    <r>
      <rPr>
        <sz val="11"/>
        <rFont val="Times New Roman"/>
        <family val="1"/>
      </rPr>
      <t>—</t>
    </r>
    <r>
      <rPr>
        <sz val="11"/>
        <rFont val="仿宋_GB2312"/>
        <family val="3"/>
        <charset val="134"/>
      </rPr>
      <t>大洼</t>
    </r>
  </si>
  <si>
    <r>
      <rPr>
        <sz val="11"/>
        <rFont val="仿宋_GB2312"/>
        <family val="3"/>
        <charset val="134"/>
      </rPr>
      <t>斗武路</t>
    </r>
    <r>
      <rPr>
        <sz val="11"/>
        <rFont val="Times New Roman"/>
        <family val="1"/>
      </rPr>
      <t>—</t>
    </r>
    <r>
      <rPr>
        <sz val="11"/>
        <rFont val="仿宋_GB2312"/>
        <family val="3"/>
        <charset val="134"/>
      </rPr>
      <t>兴隆掌</t>
    </r>
  </si>
  <si>
    <r>
      <rPr>
        <sz val="11"/>
        <rFont val="仿宋_GB2312"/>
        <family val="3"/>
        <charset val="134"/>
      </rPr>
      <t>横河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</si>
  <si>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回头山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五家台</t>
    </r>
  </si>
  <si>
    <r>
      <rPr>
        <sz val="11"/>
        <rFont val="仿宋_GB2312"/>
        <family val="3"/>
        <charset val="134"/>
      </rPr>
      <t>口店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</si>
  <si>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龙门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东虎路</t>
    </r>
  </si>
  <si>
    <r>
      <rPr>
        <sz val="11"/>
        <rFont val="仿宋_GB2312"/>
        <family val="3"/>
        <charset val="134"/>
      </rPr>
      <t>片马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</si>
  <si>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山根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金云路</t>
    </r>
  </si>
  <si>
    <r>
      <rPr>
        <sz val="11"/>
        <rFont val="仿宋_GB2312"/>
        <family val="3"/>
        <charset val="134"/>
      </rPr>
      <t>一斗水出村路</t>
    </r>
  </si>
  <si>
    <r>
      <rPr>
        <sz val="11"/>
        <rFont val="仿宋_GB2312"/>
        <family val="3"/>
        <charset val="134"/>
      </rPr>
      <t>中兴路</t>
    </r>
  </si>
  <si>
    <r>
      <rPr>
        <sz val="11"/>
        <rFont val="仿宋_GB2312"/>
        <family val="3"/>
        <charset val="134"/>
      </rPr>
      <t>五大园区旅游轻轨（修武段）</t>
    </r>
  </si>
  <si>
    <r>
      <rPr>
        <sz val="11"/>
        <rFont val="仿宋_GB2312"/>
        <family val="3"/>
        <charset val="134"/>
      </rPr>
      <t>焦作市云台山飞机场</t>
    </r>
  </si>
  <si>
    <r>
      <rPr>
        <sz val="11"/>
        <rFont val="仿宋_GB2312"/>
        <family val="3"/>
        <charset val="134"/>
      </rPr>
      <t>金云路</t>
    </r>
  </si>
  <si>
    <r>
      <rPr>
        <sz val="11"/>
        <rFont val="仿宋_GB2312"/>
        <family val="3"/>
        <charset val="134"/>
      </rPr>
      <t>郑焦城际铁路云台山支线</t>
    </r>
  </si>
  <si>
    <r>
      <t>G207</t>
    </r>
    <r>
      <rPr>
        <sz val="11"/>
        <rFont val="仿宋_GB2312"/>
        <family val="3"/>
        <charset val="134"/>
      </rPr>
      <t>东岭后至安阳城改建工程</t>
    </r>
  </si>
  <si>
    <r>
      <rPr>
        <sz val="10"/>
        <rFont val="仿宋_GB2312"/>
        <family val="3"/>
        <charset val="134"/>
      </rPr>
      <t>马鞍石水库</t>
    </r>
  </si>
  <si>
    <r>
      <rPr>
        <sz val="10"/>
        <rFont val="仿宋_GB2312"/>
        <family val="3"/>
        <charset val="134"/>
      </rPr>
      <t>一斗水古村落开发项目</t>
    </r>
  </si>
  <si>
    <r>
      <rPr>
        <sz val="10"/>
        <rFont val="仿宋_GB2312"/>
        <family val="3"/>
        <charset val="134"/>
      </rPr>
      <t>东岭后村传统村落开发项目</t>
    </r>
  </si>
  <si>
    <r>
      <rPr>
        <sz val="10"/>
        <rFont val="仿宋_GB2312"/>
        <family val="3"/>
        <charset val="134"/>
      </rPr>
      <t>龙门村传统村落开发项目</t>
    </r>
  </si>
  <si>
    <r>
      <rPr>
        <sz val="10"/>
        <rFont val="仿宋_GB2312"/>
        <family val="3"/>
        <charset val="134"/>
      </rPr>
      <t>云台山旅游综合服务区提升项目</t>
    </r>
  </si>
  <si>
    <r>
      <rPr>
        <sz val="10"/>
        <rFont val="仿宋_GB2312"/>
        <family val="3"/>
        <charset val="134"/>
      </rPr>
      <t>云台山五家台加油站</t>
    </r>
  </si>
  <si>
    <r>
      <rPr>
        <sz val="10"/>
        <rFont val="仿宋_GB2312"/>
        <family val="3"/>
        <charset val="134"/>
      </rPr>
      <t>岸上过街天桥、索道天桥</t>
    </r>
  </si>
  <si>
    <r>
      <rPr>
        <sz val="10"/>
        <rFont val="仿宋_GB2312"/>
        <family val="3"/>
        <charset val="134"/>
      </rPr>
      <t>子房湖水上综合项目</t>
    </r>
  </si>
  <si>
    <r>
      <rPr>
        <sz val="10"/>
        <rFont val="仿宋_GB2312"/>
        <family val="3"/>
        <charset val="134"/>
      </rPr>
      <t>凤凰岭索道</t>
    </r>
  </si>
  <si>
    <r>
      <rPr>
        <sz val="10"/>
        <rFont val="仿宋_GB2312"/>
        <family val="3"/>
        <charset val="134"/>
      </rPr>
      <t>茱萸峰索道</t>
    </r>
  </si>
  <si>
    <r>
      <rPr>
        <sz val="10"/>
        <rFont val="仿宋_GB2312"/>
        <family val="3"/>
        <charset val="134"/>
      </rPr>
      <t>五家台加油站</t>
    </r>
  </si>
  <si>
    <r>
      <rPr>
        <sz val="10"/>
        <rFont val="仿宋_GB2312"/>
        <family val="3"/>
        <charset val="134"/>
      </rPr>
      <t>云台世界</t>
    </r>
  </si>
  <si>
    <r>
      <rPr>
        <sz val="10"/>
        <rFont val="仿宋_GB2312"/>
        <family val="3"/>
        <charset val="134"/>
      </rPr>
      <t>岸上游客服务中心</t>
    </r>
  </si>
  <si>
    <r>
      <rPr>
        <sz val="10"/>
        <rFont val="仿宋_GB2312"/>
        <family val="3"/>
        <charset val="134"/>
      </rPr>
      <t>云岩雅苑</t>
    </r>
  </si>
  <si>
    <r>
      <rPr>
        <sz val="10"/>
        <rFont val="仿宋_GB2312"/>
        <family val="3"/>
        <charset val="134"/>
      </rPr>
      <t>云台山文化旅游体验馆</t>
    </r>
  </si>
  <si>
    <r>
      <rPr>
        <sz val="10"/>
        <rFont val="仿宋_GB2312"/>
        <family val="3"/>
        <charset val="134"/>
      </rPr>
      <t>茱萸峰至凤凰岭步道改造</t>
    </r>
  </si>
  <si>
    <r>
      <rPr>
        <sz val="10"/>
        <rFont val="仿宋_GB2312"/>
        <family val="3"/>
        <charset val="134"/>
      </rPr>
      <t>健康养生禅修院</t>
    </r>
  </si>
  <si>
    <r>
      <rPr>
        <sz val="10"/>
        <rFont val="仿宋_GB2312"/>
        <family val="3"/>
        <charset val="134"/>
      </rPr>
      <t>云上廊桥</t>
    </r>
  </si>
  <si>
    <r>
      <rPr>
        <sz val="10"/>
        <rFont val="仿宋_GB2312"/>
        <family val="3"/>
        <charset val="134"/>
      </rPr>
      <t>云台观综合改造项目</t>
    </r>
  </si>
  <si>
    <r>
      <rPr>
        <sz val="10"/>
        <rFont val="仿宋_GB2312"/>
        <family val="3"/>
        <charset val="134"/>
      </rPr>
      <t>子房湖水库大坝新建码头</t>
    </r>
  </si>
  <si>
    <r>
      <rPr>
        <sz val="10"/>
        <rFont val="仿宋_GB2312"/>
        <family val="3"/>
        <charset val="134"/>
      </rPr>
      <t>饮羊河、片马民宿开发项目</t>
    </r>
  </si>
  <si>
    <r>
      <rPr>
        <sz val="10"/>
        <rFont val="仿宋_GB2312"/>
        <family val="3"/>
        <charset val="134"/>
      </rPr>
      <t>飞越云台文化旅游综合体</t>
    </r>
  </si>
  <si>
    <r>
      <rPr>
        <sz val="10"/>
        <rFont val="仿宋_GB2312"/>
        <family val="3"/>
        <charset val="134"/>
      </rPr>
      <t>凤凰岭浮桥公园</t>
    </r>
  </si>
  <si>
    <r>
      <rPr>
        <sz val="10"/>
        <rFont val="仿宋_GB2312"/>
        <family val="3"/>
        <charset val="134"/>
      </rPr>
      <t>云台山水小镇</t>
    </r>
  </si>
  <si>
    <r>
      <rPr>
        <sz val="10"/>
        <rFont val="仿宋_GB2312"/>
        <family val="3"/>
        <charset val="134"/>
      </rPr>
      <t>上白掌民俗村</t>
    </r>
  </si>
  <si>
    <r>
      <rPr>
        <sz val="10"/>
        <rFont val="仿宋_GB2312"/>
        <family val="3"/>
        <charset val="134"/>
      </rPr>
      <t>百家岩文化展演项目</t>
    </r>
  </si>
  <si>
    <r>
      <rPr>
        <sz val="10"/>
        <rFont val="仿宋_GB2312"/>
        <family val="3"/>
        <charset val="134"/>
      </rPr>
      <t>百家岩综合服务区</t>
    </r>
  </si>
  <si>
    <r>
      <rPr>
        <sz val="10"/>
        <rFont val="仿宋_GB2312"/>
        <family val="3"/>
        <charset val="134"/>
      </rPr>
      <t>玻璃栈道</t>
    </r>
  </si>
  <si>
    <r>
      <rPr>
        <sz val="10"/>
        <rFont val="仿宋_GB2312"/>
        <family val="3"/>
        <charset val="134"/>
      </rPr>
      <t>茱萸峰索道支架甲</t>
    </r>
  </si>
  <si>
    <t>云台山镇《现行规划》主要控制指标实施情况表</t>
    <phoneticPr fontId="1" type="noConversion"/>
  </si>
  <si>
    <r>
      <rPr>
        <sz val="10"/>
        <rFont val="仿宋_GB2312"/>
        <family val="3"/>
        <charset val="134"/>
      </rPr>
      <t>调整后</t>
    </r>
  </si>
  <si>
    <r>
      <rPr>
        <sz val="10"/>
        <rFont val="仿宋_GB2312"/>
        <family val="3"/>
        <charset val="134"/>
      </rPr>
      <t>合计</t>
    </r>
  </si>
  <si>
    <r>
      <rPr>
        <sz val="10"/>
        <rFont val="仿宋_GB2312"/>
        <family val="3"/>
        <charset val="134"/>
      </rPr>
      <t>名称</t>
    </r>
  </si>
  <si>
    <r>
      <t>2014</t>
    </r>
    <r>
      <rPr>
        <sz val="10"/>
        <rFont val="仿宋_GB2312"/>
        <family val="3"/>
        <charset val="134"/>
      </rPr>
      <t>年耕地面积
（公顷）</t>
    </r>
    <phoneticPr fontId="1" type="noConversion"/>
  </si>
  <si>
    <r>
      <t>2015-2020</t>
    </r>
    <r>
      <rPr>
        <sz val="10"/>
        <rFont val="仿宋_GB2312"/>
        <family val="3"/>
        <charset val="134"/>
      </rPr>
      <t>年补充耕地面积（公顷）</t>
    </r>
  </si>
  <si>
    <r>
      <t>2015-2020</t>
    </r>
    <r>
      <rPr>
        <sz val="10"/>
        <rFont val="仿宋_GB2312"/>
        <family val="3"/>
        <charset val="134"/>
      </rPr>
      <t>年减少耕地面积（公顷）</t>
    </r>
  </si>
  <si>
    <r>
      <rPr>
        <sz val="10"/>
        <rFont val="仿宋_GB2312"/>
        <family val="3"/>
        <charset val="134"/>
      </rPr>
      <t>土地整理</t>
    </r>
  </si>
  <si>
    <r>
      <rPr>
        <sz val="10"/>
        <rFont val="仿宋_GB2312"/>
        <family val="3"/>
        <charset val="134"/>
      </rPr>
      <t>土地复垦</t>
    </r>
  </si>
  <si>
    <r>
      <rPr>
        <sz val="10"/>
        <rFont val="仿宋_GB2312"/>
        <family val="3"/>
        <charset val="134"/>
      </rPr>
      <t>土地开发</t>
    </r>
  </si>
  <si>
    <r>
      <rPr>
        <sz val="10"/>
        <rFont val="仿宋_GB2312"/>
        <family val="3"/>
        <charset val="134"/>
      </rPr>
      <t>其他</t>
    </r>
  </si>
  <si>
    <r>
      <rPr>
        <sz val="10"/>
        <rFont val="仿宋_GB2312"/>
        <family val="3"/>
        <charset val="134"/>
      </rPr>
      <t>小计</t>
    </r>
  </si>
  <si>
    <r>
      <rPr>
        <sz val="10"/>
        <rFont val="仿宋_GB2312"/>
        <family val="3"/>
        <charset val="134"/>
      </rPr>
      <t>建设占用</t>
    </r>
  </si>
  <si>
    <r>
      <rPr>
        <sz val="10"/>
        <rFont val="仿宋_GB2312"/>
        <family val="3"/>
        <charset val="134"/>
      </rPr>
      <t>灾毁</t>
    </r>
  </si>
  <si>
    <r>
      <rPr>
        <sz val="10"/>
        <rFont val="仿宋_GB2312"/>
        <family val="3"/>
        <charset val="134"/>
      </rPr>
      <t>规划期</t>
    </r>
  </si>
  <si>
    <r>
      <rPr>
        <sz val="10"/>
        <rFont val="仿宋_GB2312"/>
        <family val="3"/>
        <charset val="134"/>
      </rPr>
      <t>年均增减</t>
    </r>
  </si>
  <si>
    <r>
      <rPr>
        <sz val="10"/>
        <rFont val="仿宋_GB2312"/>
        <family val="3"/>
        <charset val="134"/>
      </rPr>
      <t>调整前</t>
    </r>
  </si>
  <si>
    <r>
      <rPr>
        <sz val="10"/>
        <rFont val="仿宋_GB2312"/>
        <family val="3"/>
        <charset val="134"/>
      </rPr>
      <t>乡镇名称</t>
    </r>
  </si>
  <si>
    <r>
      <rPr>
        <sz val="10"/>
        <rFont val="仿宋_GB2312"/>
        <family val="3"/>
        <charset val="134"/>
      </rPr>
      <t>行政区域</t>
    </r>
  </si>
  <si>
    <r>
      <rPr>
        <sz val="10"/>
        <rFont val="仿宋_GB2312"/>
        <family val="3"/>
        <charset val="134"/>
      </rPr>
      <t>《现行规划》基本农田情况（公顷）</t>
    </r>
  </si>
  <si>
    <r>
      <rPr>
        <sz val="10"/>
        <rFont val="仿宋_GB2312"/>
        <family val="3"/>
        <charset val="134"/>
      </rPr>
      <t>调入面积（公顷）</t>
    </r>
  </si>
  <si>
    <r>
      <rPr>
        <sz val="10"/>
        <rFont val="仿宋_GB2312"/>
        <family val="3"/>
        <charset val="134"/>
      </rPr>
      <t>调出面积（公顷）</t>
    </r>
  </si>
  <si>
    <r>
      <rPr>
        <sz val="10"/>
        <rFont val="仿宋_GB2312"/>
        <family val="3"/>
        <charset val="134"/>
      </rPr>
      <t>调整后基本农田情况（公顷）</t>
    </r>
  </si>
  <si>
    <r>
      <rPr>
        <sz val="10"/>
        <rFont val="仿宋_GB2312"/>
        <family val="3"/>
        <charset val="134"/>
      </rPr>
      <t>地类</t>
    </r>
  </si>
  <si>
    <r>
      <rPr>
        <sz val="10"/>
        <rFont val="仿宋_GB2312"/>
        <family val="3"/>
        <charset val="134"/>
      </rPr>
      <t>耕地</t>
    </r>
  </si>
  <si>
    <r>
      <rPr>
        <sz val="10"/>
        <rFont val="仿宋_GB2312"/>
        <family val="3"/>
        <charset val="134"/>
      </rPr>
      <t>其他地类</t>
    </r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</si>
  <si>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</si>
  <si>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0"/>
        <rFont val="仿宋_GB2312"/>
        <family val="3"/>
        <charset val="134"/>
      </rPr>
      <t>耕地平均质量等级（国家利用等）</t>
    </r>
    <phoneticPr fontId="1" type="noConversion"/>
  </si>
  <si>
    <r>
      <rPr>
        <sz val="11"/>
        <rFont val="仿宋_GB2312"/>
        <family val="3"/>
        <charset val="134"/>
      </rPr>
      <t>面积（公顷）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</si>
  <si>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</si>
  <si>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农用地</t>
    </r>
    <phoneticPr fontId="1" type="noConversion"/>
  </si>
  <si>
    <r>
      <rPr>
        <sz val="11"/>
        <rFont val="仿宋_GB2312"/>
        <family val="3"/>
        <charset val="134"/>
      </rPr>
      <t>合计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</si>
  <si>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</si>
  <si>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</si>
  <si>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</si>
  <si>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</si>
  <si>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</si>
  <si>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</si>
  <si>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</si>
  <si>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</si>
  <si>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r>
      <rPr>
        <sz val="11"/>
        <rFont val="仿宋_GB2312"/>
        <family val="3"/>
        <charset val="134"/>
      </rPr>
      <t>总计</t>
    </r>
    <phoneticPr fontId="1" type="noConversion"/>
  </si>
  <si>
    <r>
      <rPr>
        <sz val="10"/>
        <rFont val="仿宋_GB2312"/>
        <family val="3"/>
        <charset val="134"/>
      </rPr>
      <t>云台山镇</t>
    </r>
    <phoneticPr fontId="3" type="noConversion"/>
  </si>
  <si>
    <r>
      <rPr>
        <sz val="10"/>
        <rFont val="仿宋_GB2312"/>
        <family val="3"/>
        <charset val="134"/>
      </rPr>
      <t>项目名称</t>
    </r>
  </si>
  <si>
    <r>
      <t>2015-2020</t>
    </r>
    <r>
      <rPr>
        <sz val="10"/>
        <rFont val="仿宋_GB2312"/>
        <family val="3"/>
        <charset val="134"/>
      </rPr>
      <t>年净增（</t>
    </r>
    <r>
      <rPr>
        <sz val="10"/>
        <rFont val="Times New Roman"/>
        <family val="1"/>
      </rPr>
      <t>+</t>
    </r>
    <r>
      <rPr>
        <sz val="10"/>
        <rFont val="仿宋_GB2312"/>
        <family val="3"/>
        <charset val="134"/>
      </rPr>
      <t>）净减（</t>
    </r>
    <r>
      <rPr>
        <sz val="10"/>
        <rFont val="Times New Roman"/>
        <family val="1"/>
      </rPr>
      <t>-</t>
    </r>
    <r>
      <rPr>
        <sz val="10"/>
        <rFont val="仿宋_GB2312"/>
        <family val="3"/>
        <charset val="134"/>
      </rPr>
      <t>）（公顷）</t>
    </r>
    <phoneticPr fontId="1" type="noConversion"/>
  </si>
  <si>
    <r>
      <rPr>
        <sz val="11"/>
        <rFont val="仿宋_GB2312"/>
        <family val="3"/>
        <charset val="134"/>
      </rPr>
      <t>修武县云台山公安消防中队建设项目</t>
    </r>
  </si>
  <si>
    <t>云台山镇2014年土地利用现状表</t>
    <phoneticPr fontId="1" type="noConversion"/>
  </si>
  <si>
    <t>云台山镇土地利用结构调整表</t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</si>
  <si>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</si>
  <si>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</si>
  <si>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>交通水利
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</si>
  <si>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</si>
  <si>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</si>
  <si>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行政区划调整前</t>
    </r>
    <phoneticPr fontId="1" type="noConversion"/>
  </si>
  <si>
    <r>
      <rPr>
        <sz val="11"/>
        <rFont val="仿宋_GB2312"/>
        <family val="3"/>
        <charset val="134"/>
      </rPr>
      <t>行政区划调整后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</si>
  <si>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</si>
  <si>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</si>
  <si>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</si>
  <si>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土地整治补充耕地义务量</t>
    </r>
    <phoneticPr fontId="1" type="noConversion"/>
  </si>
  <si>
    <r>
      <rPr>
        <sz val="9"/>
        <rFont val="仿宋_GB2312"/>
        <family val="3"/>
        <charset val="134"/>
      </rPr>
      <t>岸上村</t>
    </r>
  </si>
  <si>
    <r>
      <rPr>
        <sz val="9"/>
        <rFont val="仿宋_GB2312"/>
        <family val="3"/>
        <charset val="134"/>
      </rPr>
      <t>古洞窑村</t>
    </r>
  </si>
  <si>
    <r>
      <rPr>
        <sz val="9"/>
        <rFont val="仿宋_GB2312"/>
        <family val="3"/>
        <charset val="134"/>
      </rPr>
      <t>西沟村</t>
    </r>
  </si>
  <si>
    <r>
      <rPr>
        <sz val="9"/>
        <rFont val="仿宋_GB2312"/>
        <family val="3"/>
        <charset val="134"/>
      </rPr>
      <t>纸坊沟村</t>
    </r>
  </si>
  <si>
    <r>
      <rPr>
        <sz val="9"/>
        <rFont val="仿宋_GB2312"/>
        <family val="3"/>
        <charset val="134"/>
      </rPr>
      <t>横河村</t>
    </r>
  </si>
  <si>
    <r>
      <rPr>
        <sz val="9"/>
        <rFont val="仿宋_GB2312"/>
        <family val="3"/>
        <charset val="134"/>
      </rPr>
      <t>片马村</t>
    </r>
  </si>
  <si>
    <r>
      <rPr>
        <sz val="9"/>
        <rFont val="仿宋_GB2312"/>
        <family val="3"/>
        <charset val="134"/>
      </rPr>
      <t>一斗水村</t>
    </r>
  </si>
  <si>
    <r>
      <rPr>
        <sz val="9"/>
        <rFont val="仿宋_GB2312"/>
        <family val="3"/>
        <charset val="134"/>
      </rPr>
      <t>兵盘村</t>
    </r>
  </si>
  <si>
    <r>
      <rPr>
        <sz val="9"/>
        <rFont val="仿宋_GB2312"/>
        <family val="3"/>
        <charset val="134"/>
      </rPr>
      <t>龙门村</t>
    </r>
  </si>
  <si>
    <r>
      <rPr>
        <sz val="9"/>
        <rFont val="仿宋_GB2312"/>
        <family val="3"/>
        <charset val="134"/>
      </rPr>
      <t>东岭后村</t>
    </r>
  </si>
  <si>
    <r>
      <rPr>
        <sz val="9"/>
        <rFont val="仿宋_GB2312"/>
        <family val="3"/>
        <charset val="134"/>
      </rPr>
      <t>金岭坡林场</t>
    </r>
  </si>
  <si>
    <r>
      <rPr>
        <sz val="9"/>
        <rFont val="仿宋_GB2312"/>
        <family val="3"/>
        <charset val="134"/>
      </rPr>
      <t>锯齿山林场</t>
    </r>
  </si>
  <si>
    <r>
      <rPr>
        <sz val="10"/>
        <rFont val="仿宋_GB2312"/>
        <family val="3"/>
        <charset val="134"/>
      </rPr>
      <t>云台山镇</t>
    </r>
    <phoneticPr fontId="3" type="noConversion"/>
  </si>
  <si>
    <t>4=2+3</t>
    <phoneticPr fontId="1" type="noConversion"/>
  </si>
  <si>
    <t>8=5+6+7</t>
    <phoneticPr fontId="1" type="noConversion"/>
  </si>
  <si>
    <t>9=1+4-8</t>
    <phoneticPr fontId="1" type="noConversion"/>
  </si>
  <si>
    <r>
      <t>2014</t>
    </r>
    <r>
      <rPr>
        <sz val="10"/>
        <rFont val="仿宋_GB2312"/>
        <family val="3"/>
        <charset val="134"/>
      </rPr>
      <t>年现状
农村居民点用地规模（公顷）</t>
    </r>
    <phoneticPr fontId="1" type="noConversion"/>
  </si>
  <si>
    <r>
      <rPr>
        <sz val="10"/>
        <rFont val="仿宋_GB2312"/>
        <family val="3"/>
        <charset val="134"/>
      </rPr>
      <t>建新规模
（公顷）</t>
    </r>
    <phoneticPr fontId="1" type="noConversion"/>
  </si>
  <si>
    <r>
      <rPr>
        <sz val="10"/>
        <rFont val="仿宋_GB2312"/>
        <family val="3"/>
        <charset val="134"/>
      </rPr>
      <t>拆旧规模
（公顷）</t>
    </r>
    <phoneticPr fontId="1" type="noConversion"/>
  </si>
  <si>
    <r>
      <t>2020</t>
    </r>
    <r>
      <rPr>
        <sz val="10"/>
        <rFont val="仿宋_GB2312"/>
        <family val="3"/>
        <charset val="134"/>
      </rPr>
      <t>年农村居民点用地规模（公顷）</t>
    </r>
    <phoneticPr fontId="1" type="noConversion"/>
  </si>
  <si>
    <r>
      <rPr>
        <sz val="10"/>
        <rFont val="仿宋_GB2312"/>
        <family val="3"/>
        <charset val="134"/>
      </rPr>
      <t>净减量</t>
    </r>
    <phoneticPr fontId="1" type="noConversion"/>
  </si>
  <si>
    <r>
      <rPr>
        <sz val="10"/>
        <rFont val="仿宋_GB2312"/>
        <family val="3"/>
        <charset val="134"/>
      </rPr>
      <t>独立工矿区
（公顷）</t>
    </r>
    <phoneticPr fontId="1" type="noConversion"/>
  </si>
  <si>
    <r>
      <rPr>
        <sz val="10"/>
        <rFont val="仿宋_GB2312"/>
        <family val="3"/>
        <charset val="134"/>
      </rPr>
      <t>限制建设区（公顷）</t>
    </r>
    <phoneticPr fontId="1" type="noConversion"/>
  </si>
  <si>
    <r>
      <rPr>
        <sz val="10"/>
        <rFont val="仿宋_GB2312"/>
        <family val="3"/>
        <charset val="134"/>
      </rPr>
      <t>乡镇
名称</t>
    </r>
    <phoneticPr fontId="1" type="noConversion"/>
  </si>
  <si>
    <r>
      <rPr>
        <sz val="10"/>
        <rFont val="仿宋_GB2312"/>
        <family val="3"/>
        <charset val="134"/>
      </rPr>
      <t>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</si>
  <si>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基本农田保护目标（公顷）</t>
    </r>
    <phoneticPr fontId="1" type="noConversion"/>
  </si>
  <si>
    <r>
      <rPr>
        <sz val="10"/>
        <rFont val="仿宋_GB2312"/>
        <family val="3"/>
        <charset val="134"/>
      </rPr>
      <t>建设用地总规模（公顷）</t>
    </r>
    <phoneticPr fontId="1" type="noConversion"/>
  </si>
  <si>
    <r>
      <rPr>
        <sz val="10"/>
        <rFont val="仿宋_GB2312"/>
        <family val="3"/>
        <charset val="134"/>
      </rPr>
      <t>城乡建设用地规模（公顷）</t>
    </r>
    <phoneticPr fontId="1" type="noConversion"/>
  </si>
  <si>
    <r>
      <rPr>
        <sz val="10"/>
        <rFont val="仿宋_GB2312"/>
        <family val="3"/>
        <charset val="134"/>
      </rPr>
      <t>城镇工矿用地规模（公顷）</t>
    </r>
    <phoneticPr fontId="1" type="noConversion"/>
  </si>
  <si>
    <r>
      <rPr>
        <sz val="10"/>
        <rFont val="仿宋_GB2312"/>
        <family val="3"/>
        <charset val="134"/>
      </rPr>
      <t>新增建设用地规模（公顷）</t>
    </r>
    <phoneticPr fontId="1" type="noConversion"/>
  </si>
  <si>
    <r>
      <rPr>
        <sz val="10"/>
        <rFont val="仿宋_GB2312"/>
        <family val="3"/>
        <charset val="134"/>
      </rPr>
      <t>新增建设占用耕地规模（公顷）</t>
    </r>
    <phoneticPr fontId="1" type="noConversion"/>
  </si>
  <si>
    <r>
      <rPr>
        <sz val="10"/>
        <rFont val="仿宋_GB2312"/>
        <family val="3"/>
        <charset val="134"/>
      </rPr>
      <t>土地整治补充耕地规模（公顷）</t>
    </r>
    <phoneticPr fontId="1" type="noConversion"/>
  </si>
  <si>
    <r>
      <rPr>
        <sz val="10"/>
        <rFont val="仿宋_GB2312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仿宋_GB2312"/>
        <family val="3"/>
        <charset val="134"/>
      </rPr>
      <t>新增建设用地规模、新增建设占用耕地规模和土地整治补充耕地规模三项指标，调整前为</t>
    </r>
    <r>
      <rPr>
        <sz val="10"/>
        <rFont val="Times New Roman"/>
        <family val="1"/>
      </rPr>
      <t>2010-2020</t>
    </r>
    <r>
      <rPr>
        <sz val="10"/>
        <rFont val="仿宋_GB2312"/>
        <family val="3"/>
        <charset val="134"/>
      </rPr>
      <t>年，调整后为</t>
    </r>
    <r>
      <rPr>
        <sz val="10"/>
        <rFont val="Times New Roman"/>
        <family val="1"/>
      </rPr>
      <t>2015-2020</t>
    </r>
    <r>
      <rPr>
        <sz val="10"/>
        <rFont val="仿宋_GB2312"/>
        <family val="3"/>
        <charset val="134"/>
      </rPr>
      <t>年</t>
    </r>
    <phoneticPr fontId="1" type="noConversion"/>
  </si>
  <si>
    <t>规划期末耕地保有量
（公顷）</t>
    <phoneticPr fontId="1" type="noConversion"/>
  </si>
  <si>
    <r>
      <rPr>
        <sz val="10"/>
        <rFont val="仿宋_GB2312"/>
        <family val="3"/>
        <charset val="134"/>
      </rPr>
      <t>项目类型</t>
    </r>
    <phoneticPr fontId="1" type="noConversion"/>
  </si>
  <si>
    <t>一、交通</t>
    <phoneticPr fontId="1" type="noConversion"/>
  </si>
  <si>
    <t>新建</t>
    <phoneticPr fontId="1" type="noConversion"/>
  </si>
  <si>
    <r>
      <rPr>
        <sz val="11"/>
        <rFont val="仿宋_GB2312"/>
        <family val="3"/>
        <charset val="134"/>
      </rPr>
      <t>横河北界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景区</t>
    </r>
    <phoneticPr fontId="1" type="noConversion"/>
  </si>
  <si>
    <t>改建</t>
    <phoneticPr fontId="1" type="noConversion"/>
  </si>
  <si>
    <r>
      <rPr>
        <sz val="11"/>
        <rFont val="仿宋_GB2312"/>
        <family val="3"/>
        <charset val="134"/>
      </rPr>
      <t>云台山至平甸（豫晋省界）高速公路项目</t>
    </r>
    <phoneticPr fontId="1" type="noConversion"/>
  </si>
  <si>
    <r>
      <rPr>
        <sz val="10"/>
        <rFont val="仿宋_GB2312"/>
        <family val="3"/>
        <charset val="134"/>
      </rPr>
      <t>郑焦线云台山支线</t>
    </r>
    <phoneticPr fontId="3" type="noConversion"/>
  </si>
  <si>
    <t>二、水利</t>
    <phoneticPr fontId="1" type="noConversion"/>
  </si>
  <si>
    <r>
      <rPr>
        <sz val="10"/>
        <rFont val="仿宋_GB2312"/>
        <family val="3"/>
        <charset val="134"/>
      </rPr>
      <t>修武县白龙潭抗旱小水库水源工程项目</t>
    </r>
    <phoneticPr fontId="3" type="noConversion"/>
  </si>
  <si>
    <r>
      <rPr>
        <sz val="10"/>
        <rFont val="仿宋_GB2312"/>
        <family val="3"/>
        <charset val="134"/>
      </rPr>
      <t>云台山景区综合提升项目</t>
    </r>
    <phoneticPr fontId="1" type="noConversion"/>
  </si>
  <si>
    <t>竹林山汤</t>
    <phoneticPr fontId="1" type="noConversion"/>
  </si>
  <si>
    <t>总规模（公顷）</t>
    <phoneticPr fontId="1" type="noConversion"/>
  </si>
  <si>
    <t>—</t>
    <phoneticPr fontId="1" type="noConversion"/>
  </si>
  <si>
    <t>备注：列入县级以上国民经济发展规划、“十三五”期间各行业专业规划以及各年度县委、县政府决策部署的重大项目亦在清单内。</t>
    <phoneticPr fontId="1" type="noConversion"/>
  </si>
  <si>
    <r>
      <rPr>
        <sz val="11"/>
        <rFont val="仿宋_GB2312"/>
        <family val="3"/>
        <charset val="134"/>
      </rPr>
      <t>弹性空间</t>
    </r>
    <phoneticPr fontId="1" type="noConversion"/>
  </si>
  <si>
    <r>
      <rPr>
        <sz val="11"/>
        <rFont val="仿宋_GB2312"/>
        <family val="3"/>
        <charset val="134"/>
      </rPr>
      <t>自求平衡</t>
    </r>
    <phoneticPr fontId="1" type="noConversion"/>
  </si>
  <si>
    <r>
      <rPr>
        <sz val="10"/>
        <rFont val="仿宋_GB2312"/>
        <family val="3"/>
        <charset val="134"/>
      </rPr>
      <t>云台山镇</t>
    </r>
    <phoneticPr fontId="3" type="noConversion"/>
  </si>
  <si>
    <r>
      <t>2014</t>
    </r>
    <r>
      <rPr>
        <sz val="11"/>
        <rFont val="仿宋_GB2312"/>
        <family val="3"/>
        <charset val="134"/>
      </rPr>
      <t>年</t>
    </r>
    <phoneticPr fontId="1" type="noConversion"/>
  </si>
  <si>
    <r>
      <t>2015-2020</t>
    </r>
    <r>
      <rPr>
        <sz val="11"/>
        <rFont val="仿宋_GB2312"/>
        <family val="3"/>
        <charset val="134"/>
      </rPr>
      <t>年
增（</t>
    </r>
    <r>
      <rPr>
        <sz val="11"/>
        <rFont val="Times New Roman"/>
        <family val="1"/>
      </rPr>
      <t>+</t>
    </r>
    <r>
      <rPr>
        <sz val="11"/>
        <rFont val="仿宋_GB2312"/>
        <family val="3"/>
        <charset val="134"/>
      </rPr>
      <t>）减（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）
（公顷）</t>
    </r>
    <phoneticPr fontId="1" type="noConversion"/>
  </si>
  <si>
    <r>
      <rPr>
        <sz val="11"/>
        <rFont val="仿宋_GB2312"/>
        <family val="3"/>
        <charset val="134"/>
      </rPr>
      <t>面积
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</si>
  <si>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</si>
  <si>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</si>
  <si>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</si>
  <si>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</si>
  <si>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</si>
  <si>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 xml:space="preserve">交通水利
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</si>
  <si>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</si>
  <si>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</si>
  <si>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</si>
  <si>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</si>
  <si>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</si>
  <si>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</si>
  <si>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</si>
  <si>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</si>
  <si>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t>云台山世界地质公园博物馆水系工程项目</t>
  </si>
  <si>
    <r>
      <rPr>
        <sz val="10"/>
        <rFont val="仿宋_GB2312"/>
        <family val="3"/>
        <charset val="134"/>
      </rPr>
      <t>其他用地
（公顷）</t>
    </r>
    <phoneticPr fontId="1" type="noConversion"/>
  </si>
  <si>
    <r>
      <rPr>
        <sz val="10"/>
        <rFont val="仿宋_GB2312"/>
        <family val="3"/>
        <charset val="134"/>
      </rPr>
      <t>岸上村</t>
    </r>
  </si>
  <si>
    <r>
      <rPr>
        <sz val="10"/>
        <rFont val="仿宋_GB2312"/>
        <family val="3"/>
        <charset val="134"/>
      </rPr>
      <t>古洞窑村</t>
    </r>
  </si>
  <si>
    <r>
      <rPr>
        <sz val="10"/>
        <rFont val="仿宋_GB2312"/>
        <family val="3"/>
        <charset val="134"/>
      </rPr>
      <t>西沟村</t>
    </r>
  </si>
  <si>
    <r>
      <rPr>
        <sz val="10"/>
        <rFont val="仿宋_GB2312"/>
        <family val="3"/>
        <charset val="134"/>
      </rPr>
      <t>纸坊沟村</t>
    </r>
  </si>
  <si>
    <r>
      <rPr>
        <sz val="10"/>
        <rFont val="仿宋_GB2312"/>
        <family val="3"/>
        <charset val="134"/>
      </rPr>
      <t>横河村</t>
    </r>
  </si>
  <si>
    <r>
      <rPr>
        <sz val="10"/>
        <rFont val="仿宋_GB2312"/>
        <family val="3"/>
        <charset val="134"/>
      </rPr>
      <t>片马村</t>
    </r>
  </si>
  <si>
    <r>
      <rPr>
        <sz val="10"/>
        <rFont val="仿宋_GB2312"/>
        <family val="3"/>
        <charset val="134"/>
      </rPr>
      <t>一斗水村</t>
    </r>
  </si>
  <si>
    <r>
      <rPr>
        <sz val="10"/>
        <rFont val="仿宋_GB2312"/>
        <family val="3"/>
        <charset val="134"/>
      </rPr>
      <t>兵盘村</t>
    </r>
  </si>
  <si>
    <r>
      <rPr>
        <sz val="10"/>
        <rFont val="仿宋_GB2312"/>
        <family val="3"/>
        <charset val="134"/>
      </rPr>
      <t>龙门村</t>
    </r>
  </si>
  <si>
    <r>
      <rPr>
        <sz val="10"/>
        <rFont val="仿宋_GB2312"/>
        <family val="3"/>
        <charset val="134"/>
      </rPr>
      <t>东岭后村</t>
    </r>
  </si>
  <si>
    <r>
      <rPr>
        <sz val="10"/>
        <rFont val="仿宋_GB2312"/>
        <family val="3"/>
        <charset val="134"/>
      </rPr>
      <t>金岭坡林场</t>
    </r>
  </si>
  <si>
    <r>
      <rPr>
        <sz val="10"/>
        <rFont val="仿宋_GB2312"/>
        <family val="3"/>
        <charset val="134"/>
      </rPr>
      <t>锯齿山林场</t>
    </r>
  </si>
  <si>
    <r>
      <rPr>
        <sz val="10"/>
        <rFont val="仿宋_GB2312"/>
        <family val="3"/>
        <charset val="134"/>
      </rPr>
      <t>允许建设区（公顷）</t>
    </r>
    <phoneticPr fontId="1" type="noConversion"/>
  </si>
  <si>
    <r>
      <rPr>
        <sz val="10"/>
        <rFont val="仿宋_GB2312"/>
        <family val="3"/>
        <charset val="134"/>
      </rPr>
      <t>有条件建设区（公顷）</t>
    </r>
    <phoneticPr fontId="1" type="noConversion"/>
  </si>
  <si>
    <t>村镇建设用地区（公顷）</t>
  </si>
  <si>
    <t>合计</t>
    <phoneticPr fontId="1" type="noConversion"/>
  </si>
  <si>
    <r>
      <rPr>
        <sz val="10"/>
        <rFont val="仿宋_GB2312"/>
        <family val="3"/>
        <charset val="134"/>
      </rPr>
      <t>调整后耕地保有量（公顷）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</si>
  <si>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基本农田保护面积</t>
    </r>
    <phoneticPr fontId="1" type="noConversion"/>
  </si>
  <si>
    <t>云台山镇主要控制指标调整情况表</t>
    <phoneticPr fontId="1" type="noConversion"/>
  </si>
  <si>
    <r>
      <t>2020</t>
    </r>
    <r>
      <rPr>
        <sz val="11"/>
        <rFont val="仿宋_GB2312"/>
        <family val="3"/>
        <charset val="134"/>
      </rPr>
      <t>年
（调整前）</t>
    </r>
    <phoneticPr fontId="1" type="noConversion"/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</si>
  <si>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</si>
  <si>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1"/>
        <rFont val="仿宋_GB2312"/>
        <family val="3"/>
        <charset val="134"/>
      </rPr>
      <t>目标变化量</t>
    </r>
    <phoneticPr fontId="1" type="noConversion"/>
  </si>
  <si>
    <r>
      <rPr>
        <sz val="11"/>
        <rFont val="仿宋_GB2312"/>
        <family val="3"/>
        <charset val="134"/>
      </rPr>
      <t>约束性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</si>
  <si>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</si>
  <si>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</si>
  <si>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rPr>
        <sz val="11"/>
        <rFont val="仿宋_GB2312"/>
        <family val="3"/>
        <charset val="134"/>
      </rPr>
      <t>预期性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</si>
  <si>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</si>
  <si>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</si>
  <si>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</si>
  <si>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2010-2020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</si>
  <si>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2010-2014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</si>
  <si>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2015-2020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</si>
  <si>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</si>
  <si>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新增建设占用耕地规模</t>
    </r>
    <phoneticPr fontId="1" type="noConversion"/>
  </si>
  <si>
    <r>
      <rPr>
        <sz val="10"/>
        <rFont val="仿宋_GB2312"/>
        <family val="3"/>
        <charset val="134"/>
      </rPr>
      <t>规划期末耕地面积
（公顷）</t>
    </r>
    <phoneticPr fontId="1" type="noConversion"/>
  </si>
  <si>
    <t>土地整理包含农村居民点自求平衡拆旧和弹性拆旧
其他包含工矿复垦等其他</t>
    <phoneticPr fontId="1" type="noConversion"/>
  </si>
  <si>
    <r>
      <t>2014</t>
    </r>
    <r>
      <rPr>
        <sz val="10"/>
        <rFont val="仿宋_GB2312"/>
        <family val="3"/>
        <charset val="134"/>
      </rPr>
      <t>年耕地面积（公顷）</t>
    </r>
    <phoneticPr fontId="1" type="noConversion"/>
  </si>
  <si>
    <t>9.42</t>
    <phoneticPr fontId="3" type="noConversion"/>
  </si>
  <si>
    <r>
      <rPr>
        <sz val="10"/>
        <rFont val="仿宋_GB2312"/>
        <family val="3"/>
        <charset val="134"/>
      </rPr>
      <t>基本农田保护区
（公顷）</t>
    </r>
    <phoneticPr fontId="1" type="noConversion"/>
  </si>
  <si>
    <r>
      <rPr>
        <sz val="10"/>
        <rFont val="仿宋_GB2312"/>
        <family val="3"/>
        <charset val="134"/>
      </rPr>
      <t>一般农地区
（公顷）</t>
    </r>
    <phoneticPr fontId="1" type="noConversion"/>
  </si>
  <si>
    <t>城镇建设用地区（公顷）</t>
    <phoneticPr fontId="1" type="noConversion"/>
  </si>
  <si>
    <r>
      <rPr>
        <sz val="10"/>
        <rFont val="仿宋_GB2312"/>
        <family val="3"/>
        <charset val="134"/>
      </rPr>
      <t>风景旅游用地区
（公顷）</t>
    </r>
    <phoneticPr fontId="1" type="noConversion"/>
  </si>
  <si>
    <r>
      <rPr>
        <sz val="10"/>
        <rFont val="仿宋_GB2312"/>
        <family val="3"/>
        <charset val="134"/>
      </rPr>
      <t>林业用地区
（公顷）</t>
    </r>
    <phoneticPr fontId="1" type="noConversion"/>
  </si>
  <si>
    <t>七贤镇土地用途分区面积表</t>
    <phoneticPr fontId="1" type="noConversion"/>
  </si>
  <si>
    <t>七贤镇建设用地管制分区情况表</t>
    <phoneticPr fontId="1" type="noConversion"/>
  </si>
  <si>
    <t>云台山镇耕地保有量变化情况表</t>
    <phoneticPr fontId="1" type="noConversion"/>
  </si>
  <si>
    <t>云台山镇基本农田调整情况表</t>
    <phoneticPr fontId="1" type="noConversion"/>
  </si>
  <si>
    <t>云台山镇农村居民点用地情况表</t>
    <phoneticPr fontId="1" type="noConversion"/>
  </si>
  <si>
    <t>云台山镇规划控制指标调整表</t>
    <phoneticPr fontId="1" type="noConversion"/>
  </si>
  <si>
    <t>云台山镇重点建设项目规划表</t>
    <phoneticPr fontId="1" type="noConversion"/>
  </si>
  <si>
    <t>三、旅游及其他基础设施</t>
    <phoneticPr fontId="1" type="noConversion"/>
  </si>
  <si>
    <t>云台古镇项目</t>
    <phoneticPr fontId="1" type="noConversion"/>
  </si>
  <si>
    <t>四、其他</t>
    <phoneticPr fontId="1" type="noConversion"/>
  </si>
  <si>
    <t>建设性质</t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</si>
  <si>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10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</si>
  <si>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11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</si>
  <si>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9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</si>
  <si>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8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</si>
  <si>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7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</si>
  <si>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6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</si>
  <si>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5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</si>
  <si>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4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</si>
  <si>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3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</si>
  <si>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2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</si>
  <si>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</t>
    </r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</si>
</sst>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2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2"/>
      <charset val="134"/>
      <scheme val="minor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9"/>
      <name val="仿宋_GB2312"/>
      <family val="3"/>
      <charset val="134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仿宋_GB2312"/>
      <family val="3"/>
      <charset val="134"/>
    </font>
    <font>
      <sz val="10"/>
      <name val="宋体"/>
      <family val="2"/>
      <charset val="134"/>
    </font>
    <font>
      <sz val="18"/>
      <name val="宋体"/>
      <family val="2"/>
      <charset val="134"/>
      <scheme val="minor"/>
    </font>
    <font>
      <sz val="16"/>
      <name val="黑体"/>
      <family val="3"/>
      <charset val="134"/>
    </font>
    <font>
      <sz val="16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/>
    <xf numFmtId="0" fontId="10" fillId="0" borderId="0"/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15">
    <xf numFmtId="0" fontId="0" fillId="0" borderId="0" xfId="0">
      <alignment vertical="center"/>
    </xf>
    <xf numFmtId="0" fontId="11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 inden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left" vertical="center" wrapText="1" indent="2"/>
    </xf>
    <xf numFmtId="0" fontId="13" fillId="0" borderId="1" xfId="0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justify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178" fontId="11" fillId="0" borderId="0" xfId="0" applyNumberFormat="1" applyFont="1" applyFill="1">
      <alignment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7" fontId="11" fillId="0" borderId="0" xfId="0" applyNumberFormat="1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0" borderId="0" xfId="0" applyFont="1" applyFill="1">
      <alignment vertical="center"/>
    </xf>
    <xf numFmtId="0" fontId="22" fillId="0" borderId="0" xfId="0" applyFont="1" applyFill="1">
      <alignment vertical="center"/>
    </xf>
    <xf numFmtId="177" fontId="21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177" fontId="13" fillId="0" borderId="0" xfId="0" applyNumberFormat="1" applyFont="1" applyFill="1">
      <alignment vertical="center"/>
    </xf>
    <xf numFmtId="0" fontId="18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4" fillId="0" borderId="0" xfId="0" applyFont="1" applyFill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7" fontId="25" fillId="0" borderId="0" xfId="0" applyNumberFormat="1" applyFont="1" applyFill="1">
      <alignment vertical="center"/>
    </xf>
    <xf numFmtId="0" fontId="25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1" xfId="6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77" fontId="24" fillId="0" borderId="0" xfId="0" applyNumberFormat="1" applyFont="1" applyFill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17" fillId="0" borderId="0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9" fillId="0" borderId="1" xfId="6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9" fillId="0" borderId="1" xfId="6" applyFont="1" applyFill="1" applyBorder="1" applyAlignment="1">
      <alignment horizontal="center" vertical="center"/>
    </xf>
    <xf numFmtId="0" fontId="9" fillId="0" borderId="1" xfId="8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/>
    </xf>
  </cellXfs>
  <cellStyles count="25">
    <cellStyle name="百分比" xfId="3" builtinId="5"/>
    <cellStyle name="常规" xfId="0" builtinId="0"/>
    <cellStyle name="常规 10" xfId="23"/>
    <cellStyle name="常规 11" xfId="11"/>
    <cellStyle name="常规 12" xfId="12"/>
    <cellStyle name="常规 13" xfId="13"/>
    <cellStyle name="常规 14" xfId="15"/>
    <cellStyle name="常规 15" xfId="16"/>
    <cellStyle name="常规 16" xfId="18"/>
    <cellStyle name="常规 17" xfId="22"/>
    <cellStyle name="常规 18" xfId="14"/>
    <cellStyle name="常规 19" xfId="17"/>
    <cellStyle name="常规 2" xfId="1"/>
    <cellStyle name="常规 2 2" xfId="6"/>
    <cellStyle name="常规 20" xfId="20"/>
    <cellStyle name="常规 21" xfId="24"/>
    <cellStyle name="常规 3" xfId="2"/>
    <cellStyle name="常规 4" xfId="7"/>
    <cellStyle name="常规 4 4" xfId="4"/>
    <cellStyle name="常规 5" xfId="10"/>
    <cellStyle name="常规 6" xfId="9"/>
    <cellStyle name="常规 7" xfId="5"/>
    <cellStyle name="常规 8" xfId="19"/>
    <cellStyle name="常规 9" xfId="21"/>
    <cellStyle name="常规_2013年1季度_3" xfId="8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workbookViewId="0">
      <selection activeCell="G5" sqref="G5"/>
    </sheetView>
  </sheetViews>
  <sheetFormatPr defaultColWidth="9" defaultRowHeight="14.4"/>
  <cols>
    <col min="1" max="1" width="10.109375" style="1" bestFit="1" customWidth="1"/>
    <col min="2" max="2" width="13.88671875" style="1" bestFit="1" customWidth="1"/>
    <col min="3" max="3" width="18.33203125" style="1" customWidth="1"/>
    <col min="4" max="4" width="20.5546875" style="1" customWidth="1"/>
    <col min="5" max="5" width="20.109375" style="1" bestFit="1" customWidth="1"/>
    <col min="6" max="16384" width="9" style="1"/>
  </cols>
  <sheetData>
    <row r="1" spans="1:5" s="23" customFormat="1" ht="22.2">
      <c r="A1" s="33" t="s">
        <v>271</v>
      </c>
    </row>
    <row r="2" spans="1:5" s="24" customFormat="1" ht="30" customHeight="1">
      <c r="A2" s="84" t="s">
        <v>124</v>
      </c>
      <c r="B2" s="84"/>
      <c r="C2" s="84"/>
      <c r="D2" s="84"/>
      <c r="E2" s="84"/>
    </row>
    <row r="3" spans="1:5" s="16" customFormat="1" ht="34.049999999999997" customHeight="1">
      <c r="A3" s="82" t="s">
        <v>22</v>
      </c>
      <c r="B3" s="82"/>
      <c r="C3" s="82"/>
      <c r="D3" s="28" t="s">
        <v>107</v>
      </c>
      <c r="E3" s="28" t="s">
        <v>108</v>
      </c>
    </row>
    <row r="4" spans="1:5" s="16" customFormat="1" ht="34.049999999999997" customHeight="1">
      <c r="A4" s="82" t="s">
        <v>109</v>
      </c>
      <c r="B4" s="82" t="s">
        <v>23</v>
      </c>
      <c r="C4" s="82"/>
      <c r="D4" s="9">
        <v>224.97</v>
      </c>
      <c r="E4" s="21">
        <v>2.64</v>
      </c>
    </row>
    <row r="5" spans="1:5" s="16" customFormat="1" ht="34.049999999999997" customHeight="1">
      <c r="A5" s="82"/>
      <c r="B5" s="82" t="s">
        <v>24</v>
      </c>
      <c r="C5" s="82"/>
      <c r="D5" s="9">
        <v>48.46</v>
      </c>
      <c r="E5" s="21">
        <v>0.57000000000000006</v>
      </c>
    </row>
    <row r="6" spans="1:5" s="16" customFormat="1" ht="34.049999999999997" customHeight="1">
      <c r="A6" s="82"/>
      <c r="B6" s="82" t="s">
        <v>25</v>
      </c>
      <c r="C6" s="82"/>
      <c r="D6" s="9">
        <v>7712.13</v>
      </c>
      <c r="E6" s="21">
        <v>90.62</v>
      </c>
    </row>
    <row r="7" spans="1:5" s="16" customFormat="1" ht="34.049999999999997" customHeight="1">
      <c r="A7" s="82"/>
      <c r="B7" s="82" t="s">
        <v>26</v>
      </c>
      <c r="C7" s="82"/>
      <c r="D7" s="9">
        <v>82.23</v>
      </c>
      <c r="E7" s="21">
        <v>0.97</v>
      </c>
    </row>
    <row r="8" spans="1:5" s="16" customFormat="1" ht="34.049999999999997" customHeight="1">
      <c r="A8" s="82"/>
      <c r="B8" s="82" t="s">
        <v>110</v>
      </c>
      <c r="C8" s="82"/>
      <c r="D8" s="9">
        <v>8067.79</v>
      </c>
      <c r="E8" s="21">
        <v>94.8</v>
      </c>
    </row>
    <row r="9" spans="1:5" s="16" customFormat="1" ht="34.049999999999997" customHeight="1">
      <c r="A9" s="82" t="s">
        <v>111</v>
      </c>
      <c r="B9" s="82" t="s">
        <v>112</v>
      </c>
      <c r="C9" s="28" t="s">
        <v>126</v>
      </c>
      <c r="D9" s="9">
        <v>37.04</v>
      </c>
      <c r="E9" s="21">
        <v>0.44</v>
      </c>
    </row>
    <row r="10" spans="1:5" s="16" customFormat="1" ht="34.049999999999997" customHeight="1">
      <c r="A10" s="82"/>
      <c r="B10" s="82"/>
      <c r="C10" s="28" t="s">
        <v>28</v>
      </c>
      <c r="D10" s="9">
        <v>62.72</v>
      </c>
      <c r="E10" s="21">
        <v>0.74</v>
      </c>
    </row>
    <row r="11" spans="1:5" s="16" customFormat="1" ht="34.049999999999997" customHeight="1">
      <c r="A11" s="82"/>
      <c r="B11" s="82"/>
      <c r="C11" s="28" t="s">
        <v>127</v>
      </c>
      <c r="D11" s="9">
        <v>21.59</v>
      </c>
      <c r="E11" s="21">
        <v>0.25</v>
      </c>
    </row>
    <row r="12" spans="1:5" s="16" customFormat="1" ht="34.049999999999997" customHeight="1">
      <c r="A12" s="82"/>
      <c r="B12" s="82"/>
      <c r="C12" s="28" t="s">
        <v>27</v>
      </c>
      <c r="D12" s="9">
        <v>121.35</v>
      </c>
      <c r="E12" s="21">
        <v>1.43</v>
      </c>
    </row>
    <row r="13" spans="1:5" s="16" customFormat="1" ht="34.049999999999997" customHeight="1">
      <c r="A13" s="82"/>
      <c r="B13" s="83" t="s">
        <v>128</v>
      </c>
      <c r="C13" s="29" t="s">
        <v>113</v>
      </c>
      <c r="D13" s="9">
        <v>38.549999999999997</v>
      </c>
      <c r="E13" s="21">
        <v>0.44999999999999996</v>
      </c>
    </row>
    <row r="14" spans="1:5" s="16" customFormat="1" ht="34.049999999999997" customHeight="1">
      <c r="A14" s="82"/>
      <c r="B14" s="83"/>
      <c r="C14" s="29" t="s">
        <v>114</v>
      </c>
      <c r="D14" s="9">
        <v>51.51</v>
      </c>
      <c r="E14" s="21">
        <v>0.61</v>
      </c>
    </row>
    <row r="15" spans="1:5" s="16" customFormat="1" ht="34.049999999999997" customHeight="1">
      <c r="A15" s="82"/>
      <c r="B15" s="83"/>
      <c r="C15" s="29" t="s">
        <v>115</v>
      </c>
      <c r="D15" s="9">
        <v>90.06</v>
      </c>
      <c r="E15" s="21">
        <v>1.06</v>
      </c>
    </row>
    <row r="16" spans="1:5" s="16" customFormat="1" ht="34.049999999999997" customHeight="1">
      <c r="A16" s="82"/>
      <c r="B16" s="83" t="s">
        <v>116</v>
      </c>
      <c r="C16" s="29" t="s">
        <v>129</v>
      </c>
      <c r="D16" s="9">
        <v>11.26</v>
      </c>
      <c r="E16" s="21">
        <v>0.13</v>
      </c>
    </row>
    <row r="17" spans="1:5" s="16" customFormat="1" ht="34.049999999999997" customHeight="1">
      <c r="A17" s="82"/>
      <c r="B17" s="83"/>
      <c r="C17" s="29" t="s">
        <v>130</v>
      </c>
      <c r="D17" s="9">
        <v>4.93</v>
      </c>
      <c r="E17" s="21">
        <v>0.06</v>
      </c>
    </row>
    <row r="18" spans="1:5" s="16" customFormat="1" ht="34.049999999999997" customHeight="1">
      <c r="A18" s="82"/>
      <c r="B18" s="83"/>
      <c r="C18" s="29" t="s">
        <v>115</v>
      </c>
      <c r="D18" s="9">
        <v>16.189999999999998</v>
      </c>
      <c r="E18" s="21">
        <v>0.19</v>
      </c>
    </row>
    <row r="19" spans="1:5" s="16" customFormat="1" ht="34.049999999999997" customHeight="1">
      <c r="A19" s="82"/>
      <c r="B19" s="82" t="s">
        <v>110</v>
      </c>
      <c r="C19" s="82"/>
      <c r="D19" s="9">
        <v>227.6</v>
      </c>
      <c r="E19" s="21">
        <v>2.68</v>
      </c>
    </row>
    <row r="20" spans="1:5" s="16" customFormat="1" ht="34.049999999999997" customHeight="1">
      <c r="A20" s="82" t="s">
        <v>117</v>
      </c>
      <c r="B20" s="82" t="s">
        <v>118</v>
      </c>
      <c r="C20" s="82"/>
      <c r="D20" s="9">
        <v>135.21</v>
      </c>
      <c r="E20" s="21">
        <v>1.59</v>
      </c>
    </row>
    <row r="21" spans="1:5" s="16" customFormat="1" ht="34.049999999999997" customHeight="1">
      <c r="A21" s="82"/>
      <c r="B21" s="82" t="s">
        <v>29</v>
      </c>
      <c r="C21" s="82"/>
      <c r="D21" s="9">
        <v>79.37</v>
      </c>
      <c r="E21" s="21">
        <v>0.92999999999999994</v>
      </c>
    </row>
    <row r="22" spans="1:5" s="16" customFormat="1" ht="33.6" customHeight="1">
      <c r="A22" s="82"/>
      <c r="B22" s="82" t="s">
        <v>110</v>
      </c>
      <c r="C22" s="82"/>
      <c r="D22" s="9">
        <v>214.58</v>
      </c>
      <c r="E22" s="21">
        <v>2.52</v>
      </c>
    </row>
    <row r="23" spans="1:5" s="16" customFormat="1" ht="34.049999999999997" customHeight="1">
      <c r="A23" s="82" t="s">
        <v>119</v>
      </c>
      <c r="B23" s="82"/>
      <c r="C23" s="82"/>
      <c r="D23" s="29">
        <v>8509.9699999999993</v>
      </c>
      <c r="E23" s="21">
        <v>100</v>
      </c>
    </row>
  </sheetData>
  <mergeCells count="18">
    <mergeCell ref="A20:A22"/>
    <mergeCell ref="B20:C20"/>
    <mergeCell ref="B21:C21"/>
    <mergeCell ref="B22:C22"/>
    <mergeCell ref="A23:C23"/>
    <mergeCell ref="A2:E2"/>
    <mergeCell ref="A3:C3"/>
    <mergeCell ref="A4:A8"/>
    <mergeCell ref="B4:C4"/>
    <mergeCell ref="B5:C5"/>
    <mergeCell ref="B6:C6"/>
    <mergeCell ref="B7:C7"/>
    <mergeCell ref="B8:C8"/>
    <mergeCell ref="A9:A19"/>
    <mergeCell ref="B9:B12"/>
    <mergeCell ref="B13:B15"/>
    <mergeCell ref="B16:B18"/>
    <mergeCell ref="B19:C19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96"/>
  <sheetViews>
    <sheetView showZeros="0" workbookViewId="0">
      <selection activeCell="C14" sqref="C14"/>
    </sheetView>
  </sheetViews>
  <sheetFormatPr defaultRowHeight="14.4"/>
  <cols>
    <col min="1" max="1" width="15.5546875" style="36" customWidth="1"/>
    <col min="2" max="2" width="8.88671875" style="36" customWidth="1"/>
    <col min="3" max="3" width="55.109375" style="36" customWidth="1"/>
    <col min="4" max="4" width="11" style="36" customWidth="1"/>
    <col min="5" max="16384" width="8.88671875" style="1"/>
  </cols>
  <sheetData>
    <row r="1" spans="1:4" s="23" customFormat="1" ht="22.2">
      <c r="A1" s="81" t="s">
        <v>261</v>
      </c>
      <c r="B1" s="80"/>
      <c r="C1" s="69"/>
      <c r="D1" s="69"/>
    </row>
    <row r="2" spans="1:4" s="25" customFormat="1" ht="34.950000000000003" customHeight="1">
      <c r="A2" s="102" t="s">
        <v>256</v>
      </c>
      <c r="B2" s="102"/>
      <c r="C2" s="102"/>
      <c r="D2" s="102"/>
    </row>
    <row r="3" spans="1:4" s="16" customFormat="1" ht="19.95" customHeight="1">
      <c r="A3" s="101" t="s">
        <v>171</v>
      </c>
      <c r="B3" s="101"/>
      <c r="C3" s="65" t="s">
        <v>121</v>
      </c>
      <c r="D3" s="62" t="s">
        <v>260</v>
      </c>
    </row>
    <row r="4" spans="1:4" s="16" customFormat="1" ht="19.95" customHeight="1">
      <c r="A4" s="100" t="s">
        <v>172</v>
      </c>
      <c r="B4" s="65">
        <v>1</v>
      </c>
      <c r="C4" s="63" t="s">
        <v>33</v>
      </c>
      <c r="D4" s="67" t="s">
        <v>173</v>
      </c>
    </row>
    <row r="5" spans="1:4" s="16" customFormat="1" ht="19.95" customHeight="1">
      <c r="A5" s="100"/>
      <c r="B5" s="65">
        <v>2</v>
      </c>
      <c r="C5" s="70" t="s">
        <v>43</v>
      </c>
      <c r="D5" s="67" t="s">
        <v>173</v>
      </c>
    </row>
    <row r="6" spans="1:4" s="16" customFormat="1" ht="19.95" customHeight="1">
      <c r="A6" s="100"/>
      <c r="B6" s="65">
        <v>3</v>
      </c>
      <c r="C6" s="70" t="s">
        <v>31</v>
      </c>
      <c r="D6" s="67" t="s">
        <v>173</v>
      </c>
    </row>
    <row r="7" spans="1:4" s="16" customFormat="1" ht="19.95" customHeight="1">
      <c r="A7" s="100"/>
      <c r="B7" s="65">
        <v>4</v>
      </c>
      <c r="C7" s="70" t="s">
        <v>174</v>
      </c>
      <c r="D7" s="67" t="s">
        <v>173</v>
      </c>
    </row>
    <row r="8" spans="1:4" s="16" customFormat="1" ht="19.95" customHeight="1">
      <c r="A8" s="100"/>
      <c r="B8" s="65">
        <v>5</v>
      </c>
      <c r="C8" s="63" t="s">
        <v>34</v>
      </c>
      <c r="D8" s="67" t="s">
        <v>173</v>
      </c>
    </row>
    <row r="9" spans="1:4" s="16" customFormat="1" ht="19.95" customHeight="1">
      <c r="A9" s="100"/>
      <c r="B9" s="65">
        <v>6</v>
      </c>
      <c r="C9" s="70" t="s">
        <v>35</v>
      </c>
      <c r="D9" s="67" t="s">
        <v>173</v>
      </c>
    </row>
    <row r="10" spans="1:4" s="16" customFormat="1" ht="19.95" customHeight="1">
      <c r="A10" s="100"/>
      <c r="B10" s="65">
        <v>7</v>
      </c>
      <c r="C10" s="70" t="s">
        <v>36</v>
      </c>
      <c r="D10" s="67" t="s">
        <v>173</v>
      </c>
    </row>
    <row r="11" spans="1:4" s="16" customFormat="1" ht="19.95" customHeight="1">
      <c r="A11" s="100"/>
      <c r="B11" s="65">
        <v>8</v>
      </c>
      <c r="C11" s="63" t="s">
        <v>37</v>
      </c>
      <c r="D11" s="67" t="s">
        <v>173</v>
      </c>
    </row>
    <row r="12" spans="1:4" s="16" customFormat="1" ht="19.95" customHeight="1">
      <c r="A12" s="100"/>
      <c r="B12" s="65">
        <v>9</v>
      </c>
      <c r="C12" s="70" t="s">
        <v>38</v>
      </c>
      <c r="D12" s="67" t="s">
        <v>173</v>
      </c>
    </row>
    <row r="13" spans="1:4" s="16" customFormat="1" ht="19.95" customHeight="1">
      <c r="A13" s="100"/>
      <c r="B13" s="65">
        <v>10</v>
      </c>
      <c r="C13" s="63" t="s">
        <v>39</v>
      </c>
      <c r="D13" s="67" t="s">
        <v>173</v>
      </c>
    </row>
    <row r="14" spans="1:4" s="16" customFormat="1" ht="19.95" customHeight="1">
      <c r="A14" s="100"/>
      <c r="B14" s="65">
        <v>11</v>
      </c>
      <c r="C14" s="63" t="s">
        <v>40</v>
      </c>
      <c r="D14" s="67" t="s">
        <v>173</v>
      </c>
    </row>
    <row r="15" spans="1:4" s="16" customFormat="1" ht="19.95" customHeight="1">
      <c r="A15" s="100"/>
      <c r="B15" s="65">
        <v>12</v>
      </c>
      <c r="C15" s="63" t="s">
        <v>41</v>
      </c>
      <c r="D15" s="67" t="s">
        <v>173</v>
      </c>
    </row>
    <row r="16" spans="1:4" s="16" customFormat="1" ht="19.95" customHeight="1">
      <c r="A16" s="100"/>
      <c r="B16" s="65">
        <v>13</v>
      </c>
      <c r="C16" s="63" t="s">
        <v>42</v>
      </c>
      <c r="D16" s="67" t="s">
        <v>173</v>
      </c>
    </row>
    <row r="17" spans="1:4" s="16" customFormat="1" ht="19.95" customHeight="1">
      <c r="A17" s="100"/>
      <c r="B17" s="65">
        <v>14</v>
      </c>
      <c r="C17" s="63" t="s">
        <v>44</v>
      </c>
      <c r="D17" s="67" t="s">
        <v>173</v>
      </c>
    </row>
    <row r="18" spans="1:4" s="16" customFormat="1" ht="19.95" customHeight="1">
      <c r="A18" s="100"/>
      <c r="B18" s="65">
        <v>15</v>
      </c>
      <c r="C18" s="71" t="s">
        <v>47</v>
      </c>
      <c r="D18" s="67" t="s">
        <v>173</v>
      </c>
    </row>
    <row r="19" spans="1:4" s="16" customFormat="1" ht="19.95" customHeight="1">
      <c r="A19" s="100"/>
      <c r="B19" s="65">
        <v>16</v>
      </c>
      <c r="C19" s="61" t="s">
        <v>45</v>
      </c>
      <c r="D19" s="67" t="s">
        <v>173</v>
      </c>
    </row>
    <row r="20" spans="1:4" s="16" customFormat="1" ht="19.95" customHeight="1">
      <c r="A20" s="100"/>
      <c r="B20" s="65">
        <v>17</v>
      </c>
      <c r="C20" s="61" t="s">
        <v>46</v>
      </c>
      <c r="D20" s="67" t="s">
        <v>173</v>
      </c>
    </row>
    <row r="21" spans="1:4" s="16" customFormat="1" ht="19.95" customHeight="1">
      <c r="A21" s="100"/>
      <c r="B21" s="65">
        <v>18</v>
      </c>
      <c r="C21" s="61" t="s">
        <v>32</v>
      </c>
      <c r="D21" s="67" t="s">
        <v>173</v>
      </c>
    </row>
    <row r="22" spans="1:4" s="16" customFormat="1" ht="19.95" customHeight="1">
      <c r="A22" s="100"/>
      <c r="B22" s="65">
        <v>19</v>
      </c>
      <c r="C22" s="61" t="s">
        <v>176</v>
      </c>
      <c r="D22" s="67" t="s">
        <v>173</v>
      </c>
    </row>
    <row r="23" spans="1:4" s="16" customFormat="1" ht="19.95" customHeight="1">
      <c r="A23" s="100"/>
      <c r="B23" s="65">
        <v>20</v>
      </c>
      <c r="C23" s="72" t="s">
        <v>177</v>
      </c>
      <c r="D23" s="67" t="s">
        <v>173</v>
      </c>
    </row>
    <row r="24" spans="1:4" s="16" customFormat="1" ht="19.95" customHeight="1">
      <c r="A24" s="100"/>
      <c r="B24" s="65">
        <v>21</v>
      </c>
      <c r="C24" s="61" t="s">
        <v>48</v>
      </c>
      <c r="D24" s="67" t="s">
        <v>173</v>
      </c>
    </row>
    <row r="25" spans="1:4" s="16" customFormat="1" ht="19.95" customHeight="1">
      <c r="A25" s="100"/>
      <c r="B25" s="65">
        <v>22</v>
      </c>
      <c r="C25" s="63" t="s">
        <v>49</v>
      </c>
      <c r="D25" s="67" t="s">
        <v>175</v>
      </c>
    </row>
    <row r="26" spans="1:4" s="16" customFormat="1" ht="19.95" customHeight="1">
      <c r="A26" s="100" t="s">
        <v>178</v>
      </c>
      <c r="B26" s="65">
        <v>1</v>
      </c>
      <c r="C26" s="73" t="s">
        <v>179</v>
      </c>
      <c r="D26" s="67" t="s">
        <v>173</v>
      </c>
    </row>
    <row r="27" spans="1:4" s="16" customFormat="1" ht="19.95" customHeight="1">
      <c r="A27" s="100"/>
      <c r="B27" s="65">
        <v>2</v>
      </c>
      <c r="C27" s="66" t="s">
        <v>50</v>
      </c>
      <c r="D27" s="67" t="s">
        <v>173</v>
      </c>
    </row>
    <row r="28" spans="1:4" s="16" customFormat="1" ht="19.95" customHeight="1">
      <c r="A28" s="100"/>
      <c r="B28" s="65">
        <v>3</v>
      </c>
      <c r="C28" s="74" t="s">
        <v>205</v>
      </c>
      <c r="D28" s="67" t="s">
        <v>173</v>
      </c>
    </row>
    <row r="29" spans="1:4" s="16" customFormat="1" ht="19.95" customHeight="1">
      <c r="A29" s="100" t="s">
        <v>257</v>
      </c>
      <c r="B29" s="65">
        <v>1</v>
      </c>
      <c r="C29" s="75" t="s">
        <v>258</v>
      </c>
      <c r="D29" s="67" t="s">
        <v>173</v>
      </c>
    </row>
    <row r="30" spans="1:4" s="16" customFormat="1" ht="19.95" customHeight="1">
      <c r="A30" s="100"/>
      <c r="B30" s="65">
        <v>2</v>
      </c>
      <c r="C30" s="66" t="s">
        <v>51</v>
      </c>
      <c r="D30" s="67" t="s">
        <v>173</v>
      </c>
    </row>
    <row r="31" spans="1:4" s="16" customFormat="1" ht="19.95" customHeight="1">
      <c r="A31" s="100"/>
      <c r="B31" s="65">
        <v>3</v>
      </c>
      <c r="C31" s="66" t="s">
        <v>52</v>
      </c>
      <c r="D31" s="67" t="s">
        <v>173</v>
      </c>
    </row>
    <row r="32" spans="1:4" s="16" customFormat="1" ht="19.95" customHeight="1">
      <c r="A32" s="100"/>
      <c r="B32" s="65">
        <v>4</v>
      </c>
      <c r="C32" s="66" t="s">
        <v>53</v>
      </c>
      <c r="D32" s="67" t="s">
        <v>173</v>
      </c>
    </row>
    <row r="33" spans="1:4" s="16" customFormat="1" ht="19.95" customHeight="1">
      <c r="A33" s="100"/>
      <c r="B33" s="65">
        <v>5</v>
      </c>
      <c r="C33" s="66" t="s">
        <v>54</v>
      </c>
      <c r="D33" s="67" t="s">
        <v>173</v>
      </c>
    </row>
    <row r="34" spans="1:4" s="16" customFormat="1" ht="19.95" customHeight="1">
      <c r="A34" s="100"/>
      <c r="B34" s="65">
        <v>6</v>
      </c>
      <c r="C34" s="65" t="s">
        <v>58</v>
      </c>
      <c r="D34" s="67" t="s">
        <v>173</v>
      </c>
    </row>
    <row r="35" spans="1:4" s="16" customFormat="1" ht="19.95" customHeight="1">
      <c r="A35" s="100"/>
      <c r="B35" s="65">
        <v>7</v>
      </c>
      <c r="C35" s="65" t="s">
        <v>59</v>
      </c>
      <c r="D35" s="67" t="s">
        <v>173</v>
      </c>
    </row>
    <row r="36" spans="1:4" s="16" customFormat="1" ht="19.95" customHeight="1">
      <c r="A36" s="100"/>
      <c r="B36" s="65">
        <v>8</v>
      </c>
      <c r="C36" s="65" t="s">
        <v>60</v>
      </c>
      <c r="D36" s="67" t="s">
        <v>173</v>
      </c>
    </row>
    <row r="37" spans="1:4" s="16" customFormat="1" ht="19.95" customHeight="1">
      <c r="A37" s="100"/>
      <c r="B37" s="65">
        <v>9</v>
      </c>
      <c r="C37" s="65" t="s">
        <v>61</v>
      </c>
      <c r="D37" s="67" t="s">
        <v>173</v>
      </c>
    </row>
    <row r="38" spans="1:4" s="16" customFormat="1" ht="19.95" customHeight="1">
      <c r="A38" s="100"/>
      <c r="B38" s="65">
        <v>10</v>
      </c>
      <c r="C38" s="65" t="s">
        <v>62</v>
      </c>
      <c r="D38" s="67" t="s">
        <v>173</v>
      </c>
    </row>
    <row r="39" spans="1:4" s="16" customFormat="1" ht="19.95" customHeight="1">
      <c r="A39" s="100" t="s">
        <v>257</v>
      </c>
      <c r="B39" s="65">
        <v>11</v>
      </c>
      <c r="C39" s="65" t="s">
        <v>63</v>
      </c>
      <c r="D39" s="67" t="s">
        <v>173</v>
      </c>
    </row>
    <row r="40" spans="1:4" s="16" customFormat="1" ht="19.95" customHeight="1">
      <c r="A40" s="100"/>
      <c r="B40" s="65">
        <v>12</v>
      </c>
      <c r="C40" s="65" t="s">
        <v>64</v>
      </c>
      <c r="D40" s="67" t="s">
        <v>173</v>
      </c>
    </row>
    <row r="41" spans="1:4" s="16" customFormat="1" ht="19.95" customHeight="1">
      <c r="A41" s="100"/>
      <c r="B41" s="65">
        <v>13</v>
      </c>
      <c r="C41" s="65" t="s">
        <v>65</v>
      </c>
      <c r="D41" s="67" t="s">
        <v>173</v>
      </c>
    </row>
    <row r="42" spans="1:4" s="16" customFormat="1" ht="19.95" customHeight="1">
      <c r="A42" s="100"/>
      <c r="B42" s="65">
        <v>14</v>
      </c>
      <c r="C42" s="65" t="s">
        <v>66</v>
      </c>
      <c r="D42" s="67" t="s">
        <v>173</v>
      </c>
    </row>
    <row r="43" spans="1:4" s="16" customFormat="1" ht="19.95" customHeight="1">
      <c r="A43" s="100"/>
      <c r="B43" s="65">
        <v>15</v>
      </c>
      <c r="C43" s="65" t="s">
        <v>67</v>
      </c>
      <c r="D43" s="67" t="s">
        <v>173</v>
      </c>
    </row>
    <row r="44" spans="1:4" s="16" customFormat="1" ht="19.95" customHeight="1">
      <c r="A44" s="100"/>
      <c r="B44" s="65">
        <v>16</v>
      </c>
      <c r="C44" s="65" t="s">
        <v>68</v>
      </c>
      <c r="D44" s="67" t="s">
        <v>173</v>
      </c>
    </row>
    <row r="45" spans="1:4" s="16" customFormat="1" ht="19.95" customHeight="1">
      <c r="A45" s="100"/>
      <c r="B45" s="65">
        <v>17</v>
      </c>
      <c r="C45" s="65" t="s">
        <v>69</v>
      </c>
      <c r="D45" s="67" t="s">
        <v>173</v>
      </c>
    </row>
    <row r="46" spans="1:4" s="16" customFormat="1" ht="19.95" customHeight="1">
      <c r="A46" s="100" t="s">
        <v>257</v>
      </c>
      <c r="B46" s="65">
        <v>18</v>
      </c>
      <c r="C46" s="65" t="s">
        <v>70</v>
      </c>
      <c r="D46" s="67" t="s">
        <v>173</v>
      </c>
    </row>
    <row r="47" spans="1:4" s="16" customFormat="1" ht="19.95" customHeight="1">
      <c r="A47" s="100"/>
      <c r="B47" s="65">
        <v>19</v>
      </c>
      <c r="C47" s="65" t="s">
        <v>71</v>
      </c>
      <c r="D47" s="67" t="s">
        <v>173</v>
      </c>
    </row>
    <row r="48" spans="1:4" s="16" customFormat="1" ht="19.95" customHeight="1">
      <c r="A48" s="100"/>
      <c r="B48" s="65">
        <v>20</v>
      </c>
      <c r="C48" s="65" t="s">
        <v>72</v>
      </c>
      <c r="D48" s="67" t="s">
        <v>173</v>
      </c>
    </row>
    <row r="49" spans="1:4" s="16" customFormat="1" ht="19.95" customHeight="1">
      <c r="A49" s="100"/>
      <c r="B49" s="65">
        <v>21</v>
      </c>
      <c r="C49" s="65" t="s">
        <v>73</v>
      </c>
      <c r="D49" s="67" t="s">
        <v>173</v>
      </c>
    </row>
    <row r="50" spans="1:4" s="16" customFormat="1" ht="19.95" customHeight="1">
      <c r="A50" s="100"/>
      <c r="B50" s="65">
        <v>22</v>
      </c>
      <c r="C50" s="65" t="s">
        <v>74</v>
      </c>
      <c r="D50" s="67" t="s">
        <v>173</v>
      </c>
    </row>
    <row r="51" spans="1:4" s="16" customFormat="1" ht="19.95" customHeight="1">
      <c r="A51" s="100"/>
      <c r="B51" s="65">
        <v>23</v>
      </c>
      <c r="C51" s="65" t="s">
        <v>75</v>
      </c>
      <c r="D51" s="67" t="s">
        <v>173</v>
      </c>
    </row>
    <row r="52" spans="1:4" s="16" customFormat="1" ht="19.95" customHeight="1">
      <c r="A52" s="100"/>
      <c r="B52" s="65">
        <v>24</v>
      </c>
      <c r="C52" s="65" t="s">
        <v>76</v>
      </c>
      <c r="D52" s="67" t="s">
        <v>173</v>
      </c>
    </row>
    <row r="53" spans="1:4" s="16" customFormat="1" ht="19.95" customHeight="1">
      <c r="A53" s="100"/>
      <c r="B53" s="65">
        <v>25</v>
      </c>
      <c r="C53" s="65" t="s">
        <v>55</v>
      </c>
      <c r="D53" s="67" t="s">
        <v>173</v>
      </c>
    </row>
    <row r="54" spans="1:4" s="16" customFormat="1" ht="19.95" customHeight="1">
      <c r="A54" s="100"/>
      <c r="B54" s="65">
        <v>26</v>
      </c>
      <c r="C54" s="65" t="s">
        <v>77</v>
      </c>
      <c r="D54" s="67" t="s">
        <v>173</v>
      </c>
    </row>
    <row r="55" spans="1:4" s="16" customFormat="1" ht="19.95" customHeight="1">
      <c r="A55" s="100"/>
      <c r="B55" s="65">
        <v>27</v>
      </c>
      <c r="C55" s="65" t="s">
        <v>78</v>
      </c>
      <c r="D55" s="67" t="s">
        <v>173</v>
      </c>
    </row>
    <row r="56" spans="1:4" s="16" customFormat="1" ht="19.95" customHeight="1">
      <c r="A56" s="100"/>
      <c r="B56" s="65">
        <v>28</v>
      </c>
      <c r="C56" s="65" t="s">
        <v>56</v>
      </c>
      <c r="D56" s="67" t="s">
        <v>173</v>
      </c>
    </row>
    <row r="57" spans="1:4" s="16" customFormat="1" ht="19.95" customHeight="1">
      <c r="A57" s="100"/>
      <c r="B57" s="65">
        <v>29</v>
      </c>
      <c r="C57" s="65" t="s">
        <v>57</v>
      </c>
      <c r="D57" s="67" t="s">
        <v>173</v>
      </c>
    </row>
    <row r="58" spans="1:4" s="16" customFormat="1" ht="19.95" customHeight="1">
      <c r="A58" s="100"/>
      <c r="B58" s="65">
        <v>30</v>
      </c>
      <c r="C58" s="66" t="s">
        <v>180</v>
      </c>
      <c r="D58" s="67" t="s">
        <v>173</v>
      </c>
    </row>
    <row r="59" spans="1:4" s="16" customFormat="1" ht="19.95" customHeight="1">
      <c r="A59" s="100"/>
      <c r="B59" s="65">
        <v>31</v>
      </c>
      <c r="C59" s="76" t="s">
        <v>181</v>
      </c>
      <c r="D59" s="67" t="s">
        <v>173</v>
      </c>
    </row>
    <row r="60" spans="1:4" s="16" customFormat="1" ht="19.95" customHeight="1">
      <c r="A60" s="111" t="s">
        <v>182</v>
      </c>
      <c r="B60" s="99"/>
      <c r="C60" s="63">
        <v>0.21</v>
      </c>
      <c r="D60" s="67" t="s">
        <v>183</v>
      </c>
    </row>
    <row r="61" spans="1:4" s="16" customFormat="1" ht="19.95" customHeight="1">
      <c r="A61" s="64" t="s">
        <v>259</v>
      </c>
      <c r="B61" s="65">
        <v>1</v>
      </c>
      <c r="C61" s="77" t="s">
        <v>123</v>
      </c>
      <c r="D61" s="67" t="s">
        <v>173</v>
      </c>
    </row>
    <row r="62" spans="1:4" s="16" customFormat="1" ht="18" customHeight="1">
      <c r="A62" s="112" t="s">
        <v>184</v>
      </c>
      <c r="B62" s="112"/>
      <c r="C62" s="112"/>
      <c r="D62" s="112"/>
    </row>
    <row r="63" spans="1:4" s="16" customFormat="1" ht="18" customHeight="1">
      <c r="A63" s="113"/>
      <c r="B63" s="113"/>
      <c r="C63" s="113"/>
      <c r="D63" s="113"/>
    </row>
    <row r="64" spans="1:4" s="16" customFormat="1" ht="18" customHeight="1">
      <c r="A64" s="78"/>
      <c r="B64" s="78"/>
      <c r="C64" s="78"/>
      <c r="D64" s="78"/>
    </row>
    <row r="65" spans="1:4" s="16" customFormat="1" ht="18" customHeight="1">
      <c r="A65" s="78"/>
      <c r="B65" s="78"/>
      <c r="C65" s="78"/>
      <c r="D65" s="78"/>
    </row>
    <row r="66" spans="1:4" s="16" customFormat="1" ht="18" customHeight="1">
      <c r="A66" s="78"/>
      <c r="B66" s="78"/>
      <c r="C66" s="78"/>
      <c r="D66" s="78"/>
    </row>
    <row r="67" spans="1:4" s="16" customFormat="1" ht="18" customHeight="1">
      <c r="A67" s="78"/>
      <c r="B67" s="78"/>
      <c r="C67" s="78"/>
      <c r="D67" s="78"/>
    </row>
    <row r="68" spans="1:4" s="16" customFormat="1" ht="18" customHeight="1">
      <c r="A68" s="78"/>
      <c r="B68" s="78"/>
      <c r="C68" s="78"/>
      <c r="D68" s="78"/>
    </row>
    <row r="69" spans="1:4" s="16" customFormat="1" ht="18" customHeight="1">
      <c r="A69" s="78"/>
      <c r="B69" s="78"/>
      <c r="C69" s="78"/>
      <c r="D69" s="78"/>
    </row>
    <row r="70" spans="1:4" s="16" customFormat="1" ht="18" customHeight="1">
      <c r="A70" s="78"/>
      <c r="B70" s="78"/>
      <c r="C70" s="78"/>
      <c r="D70" s="78"/>
    </row>
    <row r="71" spans="1:4" s="16" customFormat="1" ht="18" customHeight="1">
      <c r="A71" s="78"/>
      <c r="B71" s="78"/>
      <c r="C71" s="78"/>
      <c r="D71" s="78"/>
    </row>
    <row r="72" spans="1:4" s="16" customFormat="1" ht="18" customHeight="1">
      <c r="A72" s="78"/>
      <c r="B72" s="78"/>
      <c r="C72" s="78"/>
      <c r="D72" s="78"/>
    </row>
    <row r="73" spans="1:4" s="16" customFormat="1" ht="18" customHeight="1">
      <c r="A73" s="78"/>
      <c r="B73" s="78"/>
      <c r="C73" s="78"/>
      <c r="D73" s="78"/>
    </row>
    <row r="74" spans="1:4" s="16" customFormat="1" ht="18" customHeight="1">
      <c r="A74" s="78"/>
      <c r="B74" s="78"/>
      <c r="C74" s="78"/>
      <c r="D74" s="78"/>
    </row>
    <row r="75" spans="1:4" s="16" customFormat="1" ht="18" customHeight="1">
      <c r="A75" s="78"/>
      <c r="B75" s="78"/>
      <c r="C75" s="78"/>
      <c r="D75" s="78"/>
    </row>
    <row r="76" spans="1:4" s="16" customFormat="1" ht="18" customHeight="1">
      <c r="A76" s="78"/>
      <c r="B76" s="78"/>
      <c r="C76" s="78"/>
      <c r="D76" s="78"/>
    </row>
    <row r="77" spans="1:4" s="16" customFormat="1" ht="18" customHeight="1">
      <c r="A77" s="78"/>
      <c r="B77" s="78"/>
      <c r="C77" s="78"/>
      <c r="D77" s="78"/>
    </row>
    <row r="78" spans="1:4" s="16" customFormat="1" ht="18" customHeight="1">
      <c r="A78" s="78"/>
      <c r="B78" s="78"/>
      <c r="C78" s="78"/>
      <c r="D78" s="78"/>
    </row>
    <row r="79" spans="1:4" s="16" customFormat="1" ht="18" customHeight="1">
      <c r="A79" s="78"/>
      <c r="B79" s="78"/>
      <c r="C79" s="78"/>
      <c r="D79" s="78"/>
    </row>
    <row r="80" spans="1:4" s="16" customFormat="1" ht="18" customHeight="1">
      <c r="A80" s="78"/>
      <c r="B80" s="78"/>
      <c r="C80" s="78"/>
      <c r="D80" s="78"/>
    </row>
    <row r="81" spans="1:4" s="16" customFormat="1" ht="18" customHeight="1">
      <c r="A81" s="78"/>
      <c r="B81" s="78"/>
      <c r="C81" s="78"/>
      <c r="D81" s="78"/>
    </row>
    <row r="82" spans="1:4" s="16" customFormat="1" ht="18" customHeight="1">
      <c r="A82" s="78"/>
      <c r="B82" s="78"/>
      <c r="C82" s="78"/>
      <c r="D82" s="78"/>
    </row>
    <row r="83" spans="1:4" s="16" customFormat="1" ht="18" customHeight="1">
      <c r="A83" s="78"/>
      <c r="B83" s="78"/>
      <c r="C83" s="78"/>
      <c r="D83" s="78"/>
    </row>
    <row r="84" spans="1:4" s="16" customFormat="1" ht="18" customHeight="1">
      <c r="A84" s="78"/>
      <c r="B84" s="78"/>
      <c r="C84" s="78"/>
      <c r="D84" s="78"/>
    </row>
    <row r="85" spans="1:4" s="16" customFormat="1" ht="18" customHeight="1">
      <c r="A85" s="78"/>
      <c r="B85" s="78"/>
      <c r="C85" s="78"/>
      <c r="D85" s="78"/>
    </row>
    <row r="86" spans="1:4" s="16" customFormat="1" ht="18" customHeight="1">
      <c r="A86" s="78"/>
      <c r="B86" s="78"/>
      <c r="C86" s="78"/>
      <c r="D86" s="78"/>
    </row>
    <row r="87" spans="1:4" s="16" customFormat="1" ht="18" customHeight="1">
      <c r="A87" s="78"/>
      <c r="B87" s="78"/>
      <c r="C87" s="78"/>
      <c r="D87" s="78"/>
    </row>
    <row r="88" spans="1:4" s="16" customFormat="1" ht="18" customHeight="1">
      <c r="A88" s="78"/>
      <c r="B88" s="78"/>
      <c r="C88" s="78"/>
      <c r="D88" s="78"/>
    </row>
    <row r="89" spans="1:4" s="16" customFormat="1" ht="21" customHeight="1">
      <c r="A89" s="78"/>
      <c r="B89" s="78"/>
      <c r="C89" s="78"/>
      <c r="D89" s="78"/>
    </row>
    <row r="90" spans="1:4" s="16" customFormat="1" ht="18" customHeight="1">
      <c r="A90" s="78"/>
      <c r="B90" s="78"/>
      <c r="C90" s="78"/>
      <c r="D90" s="78"/>
    </row>
    <row r="91" spans="1:4" s="16" customFormat="1" ht="18" customHeight="1">
      <c r="A91" s="78"/>
      <c r="B91" s="78"/>
      <c r="C91" s="78"/>
      <c r="D91" s="78"/>
    </row>
    <row r="92" spans="1:4" s="16" customFormat="1" ht="18" customHeight="1">
      <c r="A92" s="78"/>
      <c r="B92" s="78"/>
      <c r="C92" s="78"/>
      <c r="D92" s="78"/>
    </row>
    <row r="93" spans="1:4" s="16" customFormat="1" ht="18" customHeight="1">
      <c r="A93" s="78"/>
      <c r="B93" s="78"/>
      <c r="C93" s="78"/>
      <c r="D93" s="78"/>
    </row>
    <row r="94" spans="1:4" s="16" customFormat="1" ht="18" customHeight="1">
      <c r="A94" s="78"/>
      <c r="B94" s="78"/>
      <c r="C94" s="78"/>
      <c r="D94" s="78"/>
    </row>
    <row r="95" spans="1:4" s="16" customFormat="1" ht="18" customHeight="1">
      <c r="A95" s="78"/>
      <c r="B95" s="78"/>
      <c r="C95" s="78"/>
      <c r="D95" s="78"/>
    </row>
    <row r="96" spans="1:4" s="16" customFormat="1" ht="18" customHeight="1">
      <c r="A96" s="78"/>
      <c r="B96" s="78"/>
      <c r="C96" s="78"/>
      <c r="D96" s="78"/>
    </row>
    <row r="97" spans="1:4" s="16" customFormat="1" ht="18" customHeight="1">
      <c r="A97" s="78"/>
      <c r="B97" s="78"/>
      <c r="C97" s="78"/>
      <c r="D97" s="78"/>
    </row>
    <row r="98" spans="1:4" s="16" customFormat="1" ht="18" customHeight="1">
      <c r="A98" s="78"/>
      <c r="B98" s="78"/>
      <c r="C98" s="78"/>
      <c r="D98" s="78"/>
    </row>
    <row r="99" spans="1:4" ht="37.799999999999997" customHeight="1"/>
    <row r="100" spans="1:4" ht="20.399999999999999" customHeight="1"/>
    <row r="101" spans="1:4" ht="20.399999999999999" customHeight="1"/>
    <row r="102" spans="1:4" s="23" customFormat="1" ht="20.399999999999999" customHeight="1">
      <c r="A102" s="69"/>
      <c r="B102" s="69"/>
      <c r="C102" s="69"/>
      <c r="D102" s="69"/>
    </row>
    <row r="103" spans="1:4" s="25" customFormat="1" ht="20.399999999999999" customHeight="1">
      <c r="A103" s="79"/>
      <c r="B103" s="79"/>
      <c r="C103" s="79"/>
      <c r="D103" s="79"/>
    </row>
    <row r="104" spans="1:4" s="16" customFormat="1" ht="30" customHeight="1">
      <c r="A104" s="78"/>
      <c r="B104" s="78"/>
      <c r="C104" s="78"/>
      <c r="D104" s="78"/>
    </row>
    <row r="105" spans="1:4" s="16" customFormat="1" ht="18" customHeight="1">
      <c r="A105" s="78"/>
      <c r="B105" s="78"/>
      <c r="C105" s="78"/>
      <c r="D105" s="78"/>
    </row>
    <row r="106" spans="1:4" s="16" customFormat="1" ht="13.8">
      <c r="A106" s="78"/>
      <c r="B106" s="78"/>
      <c r="C106" s="78"/>
      <c r="D106" s="78"/>
    </row>
    <row r="107" spans="1:4" s="16" customFormat="1" ht="13.8">
      <c r="A107" s="78"/>
      <c r="B107" s="78"/>
      <c r="C107" s="78"/>
      <c r="D107" s="78"/>
    </row>
    <row r="108" spans="1:4" s="16" customFormat="1" ht="13.8">
      <c r="A108" s="78"/>
      <c r="B108" s="78"/>
      <c r="C108" s="78"/>
      <c r="D108" s="78"/>
    </row>
    <row r="109" spans="1:4" s="16" customFormat="1" ht="13.8">
      <c r="A109" s="78"/>
      <c r="B109" s="78"/>
      <c r="C109" s="78"/>
      <c r="D109" s="78"/>
    </row>
    <row r="110" spans="1:4" s="16" customFormat="1" ht="13.8">
      <c r="A110" s="78"/>
      <c r="B110" s="78"/>
      <c r="C110" s="78"/>
      <c r="D110" s="78"/>
    </row>
    <row r="111" spans="1:4" s="16" customFormat="1" ht="13.8">
      <c r="A111" s="78"/>
      <c r="B111" s="78"/>
      <c r="C111" s="78"/>
      <c r="D111" s="78"/>
    </row>
    <row r="112" spans="1:4" s="16" customFormat="1" ht="13.8">
      <c r="A112" s="78"/>
      <c r="B112" s="78"/>
      <c r="C112" s="78"/>
      <c r="D112" s="78"/>
    </row>
    <row r="113" spans="1:4" s="16" customFormat="1" ht="13.8">
      <c r="A113" s="78"/>
      <c r="B113" s="78"/>
      <c r="C113" s="78"/>
      <c r="D113" s="78"/>
    </row>
    <row r="114" spans="1:4" s="16" customFormat="1" ht="14.4" customHeight="1">
      <c r="A114" s="78"/>
      <c r="B114" s="78"/>
      <c r="C114" s="78"/>
      <c r="D114" s="78"/>
    </row>
    <row r="115" spans="1:4" s="16" customFormat="1" ht="13.8">
      <c r="A115" s="78"/>
      <c r="B115" s="78"/>
      <c r="C115" s="78"/>
      <c r="D115" s="78"/>
    </row>
    <row r="116" spans="1:4" s="16" customFormat="1" ht="13.8">
      <c r="A116" s="78"/>
      <c r="B116" s="78"/>
      <c r="C116" s="78"/>
      <c r="D116" s="78"/>
    </row>
    <row r="117" spans="1:4" s="16" customFormat="1" ht="13.8">
      <c r="A117" s="78"/>
      <c r="B117" s="78"/>
      <c r="C117" s="78"/>
      <c r="D117" s="78"/>
    </row>
    <row r="118" spans="1:4" s="16" customFormat="1" ht="13.8">
      <c r="A118" s="78"/>
      <c r="B118" s="78"/>
      <c r="C118" s="78"/>
      <c r="D118" s="78"/>
    </row>
    <row r="119" spans="1:4" s="16" customFormat="1" ht="13.8">
      <c r="A119" s="78"/>
      <c r="B119" s="78"/>
      <c r="C119" s="78"/>
      <c r="D119" s="78"/>
    </row>
    <row r="120" spans="1:4" s="16" customFormat="1" ht="13.8">
      <c r="A120" s="78"/>
      <c r="B120" s="78"/>
      <c r="C120" s="78"/>
      <c r="D120" s="78"/>
    </row>
    <row r="121" spans="1:4" s="16" customFormat="1" ht="13.8">
      <c r="A121" s="78"/>
      <c r="B121" s="78"/>
      <c r="C121" s="78"/>
      <c r="D121" s="78"/>
    </row>
    <row r="122" spans="1:4" s="16" customFormat="1" ht="13.8">
      <c r="A122" s="78"/>
      <c r="B122" s="78"/>
      <c r="C122" s="78"/>
      <c r="D122" s="78"/>
    </row>
    <row r="123" spans="1:4" s="16" customFormat="1" ht="13.8">
      <c r="A123" s="78"/>
      <c r="B123" s="78"/>
      <c r="C123" s="78"/>
      <c r="D123" s="78"/>
    </row>
    <row r="124" spans="1:4" s="16" customFormat="1" ht="13.8" customHeight="1">
      <c r="A124" s="78"/>
      <c r="B124" s="78"/>
      <c r="C124" s="78"/>
      <c r="D124" s="78"/>
    </row>
    <row r="125" spans="1:4" s="16" customFormat="1" ht="13.8" customHeight="1">
      <c r="A125" s="78"/>
      <c r="B125" s="78"/>
      <c r="C125" s="78"/>
      <c r="D125" s="78"/>
    </row>
    <row r="126" spans="1:4" s="16" customFormat="1" ht="13.8">
      <c r="A126" s="78"/>
      <c r="B126" s="78"/>
      <c r="C126" s="78"/>
      <c r="D126" s="78"/>
    </row>
    <row r="127" spans="1:4" s="16" customFormat="1" ht="14.4" customHeight="1">
      <c r="A127" s="78"/>
      <c r="B127" s="78"/>
      <c r="C127" s="78"/>
      <c r="D127" s="78"/>
    </row>
    <row r="128" spans="1:4" s="16" customFormat="1" ht="13.8">
      <c r="A128" s="78"/>
      <c r="B128" s="78"/>
      <c r="C128" s="78"/>
      <c r="D128" s="78"/>
    </row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21" customHeight="1"/>
    <row r="472" ht="21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35.4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</sheetData>
  <mergeCells count="9">
    <mergeCell ref="A60:B60"/>
    <mergeCell ref="A62:D63"/>
    <mergeCell ref="A39:A45"/>
    <mergeCell ref="A2:D2"/>
    <mergeCell ref="A4:A25"/>
    <mergeCell ref="A26:A28"/>
    <mergeCell ref="A46:A59"/>
    <mergeCell ref="A29:A38"/>
    <mergeCell ref="A3:B3"/>
  </mergeCells>
  <phoneticPr fontId="1" type="noConversion"/>
  <conditionalFormatting sqref="C1:C1048576">
    <cfRule type="duplicateValues" dxfId="0" priority="1"/>
  </conditionalFormatting>
  <printOptions horizontalCentered="1"/>
  <pageMargins left="0.59055118110236227" right="0.59055118110236227" top="0.78740157480314965" bottom="0.59055118110236227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19"/>
  <sheetViews>
    <sheetView showZeros="0" workbookViewId="0"/>
  </sheetViews>
  <sheetFormatPr defaultRowHeight="14.4"/>
  <cols>
    <col min="1" max="1" width="10.21875" style="1" bestFit="1" customWidth="1"/>
    <col min="2" max="5" width="9.44140625" style="1" customWidth="1"/>
    <col min="6" max="6" width="8.44140625" style="1" bestFit="1" customWidth="1"/>
    <col min="7" max="7" width="8.5546875" style="1" bestFit="1" customWidth="1"/>
    <col min="8" max="8" width="8.44140625" style="1" bestFit="1" customWidth="1"/>
    <col min="9" max="9" width="8.5546875" style="1" bestFit="1" customWidth="1"/>
    <col min="10" max="10" width="8.44140625" style="1" bestFit="1" customWidth="1"/>
    <col min="11" max="11" width="8.5546875" style="1" bestFit="1" customWidth="1"/>
    <col min="12" max="12" width="7.5546875" style="1" customWidth="1"/>
    <col min="13" max="13" width="8.5546875" style="1" customWidth="1"/>
    <col min="14" max="16" width="7.5546875" style="1" customWidth="1"/>
    <col min="17" max="17" width="7.6640625" style="1" customWidth="1"/>
    <col min="18" max="16384" width="8.88671875" style="1"/>
  </cols>
  <sheetData>
    <row r="1" spans="1:17" s="23" customFormat="1" ht="22.2">
      <c r="A1" s="33" t="s">
        <v>262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17" s="25" customFormat="1" ht="34.950000000000003" customHeight="1">
      <c r="A2" s="84" t="s">
        <v>255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17" s="16" customFormat="1" ht="33.75" customHeight="1">
      <c r="A3" s="101" t="s">
        <v>160</v>
      </c>
      <c r="B3" s="101" t="s">
        <v>161</v>
      </c>
      <c r="C3" s="101"/>
      <c r="D3" s="101" t="s">
        <v>162</v>
      </c>
      <c r="E3" s="101"/>
      <c r="F3" s="101" t="s">
        <v>163</v>
      </c>
      <c r="G3" s="101"/>
      <c r="H3" s="101" t="s">
        <v>164</v>
      </c>
      <c r="I3" s="101"/>
      <c r="J3" s="101" t="s">
        <v>165</v>
      </c>
      <c r="K3" s="101"/>
      <c r="L3" s="101" t="s">
        <v>166</v>
      </c>
      <c r="M3" s="101"/>
      <c r="N3" s="101" t="s">
        <v>167</v>
      </c>
      <c r="O3" s="101"/>
      <c r="P3" s="101" t="s">
        <v>168</v>
      </c>
      <c r="Q3" s="101"/>
    </row>
    <row r="4" spans="1:17" s="16" customFormat="1" ht="45.75" customHeight="1">
      <c r="A4" s="101"/>
      <c r="B4" s="65" t="s">
        <v>95</v>
      </c>
      <c r="C4" s="65" t="s">
        <v>80</v>
      </c>
      <c r="D4" s="65" t="s">
        <v>95</v>
      </c>
      <c r="E4" s="65" t="s">
        <v>80</v>
      </c>
      <c r="F4" s="65" t="s">
        <v>95</v>
      </c>
      <c r="G4" s="65" t="s">
        <v>80</v>
      </c>
      <c r="H4" s="65" t="s">
        <v>95</v>
      </c>
      <c r="I4" s="65" t="s">
        <v>80</v>
      </c>
      <c r="J4" s="65" t="s">
        <v>95</v>
      </c>
      <c r="K4" s="65" t="s">
        <v>80</v>
      </c>
      <c r="L4" s="65" t="s">
        <v>95</v>
      </c>
      <c r="M4" s="65" t="s">
        <v>80</v>
      </c>
      <c r="N4" s="65" t="s">
        <v>95</v>
      </c>
      <c r="O4" s="65" t="s">
        <v>80</v>
      </c>
      <c r="P4" s="65" t="s">
        <v>95</v>
      </c>
      <c r="Q4" s="65" t="s">
        <v>80</v>
      </c>
    </row>
    <row r="5" spans="1:17" s="16" customFormat="1" ht="24.75" customHeight="1">
      <c r="A5" s="65" t="s">
        <v>120</v>
      </c>
      <c r="B5" s="19">
        <v>228</v>
      </c>
      <c r="C5" s="60">
        <v>193</v>
      </c>
      <c r="D5" s="60">
        <v>158.1</v>
      </c>
      <c r="E5" s="60">
        <v>139.5</v>
      </c>
      <c r="F5" s="19">
        <v>222.18</v>
      </c>
      <c r="G5" s="60">
        <v>284.27</v>
      </c>
      <c r="H5" s="60">
        <v>122.39</v>
      </c>
      <c r="I5" s="60">
        <v>178.01</v>
      </c>
      <c r="J5" s="60">
        <v>27.19</v>
      </c>
      <c r="K5" s="60">
        <v>83.19</v>
      </c>
      <c r="L5" s="60">
        <v>5.6</v>
      </c>
      <c r="M5" s="60">
        <v>24.769999999999996</v>
      </c>
      <c r="N5" s="60">
        <v>2.87</v>
      </c>
      <c r="O5" s="60">
        <v>11.530000000000001</v>
      </c>
      <c r="P5" s="60">
        <v>10.48</v>
      </c>
      <c r="Q5" s="60">
        <v>0</v>
      </c>
    </row>
    <row r="6" spans="1:17" s="16" customFormat="1" ht="24.75" customHeight="1">
      <c r="A6" s="32" t="s">
        <v>137</v>
      </c>
      <c r="B6" s="60">
        <v>32.39</v>
      </c>
      <c r="C6" s="60">
        <v>27</v>
      </c>
      <c r="D6" s="60">
        <v>17.690000000000001</v>
      </c>
      <c r="E6" s="60">
        <v>14.16</v>
      </c>
      <c r="F6" s="19">
        <v>48.86</v>
      </c>
      <c r="G6" s="60">
        <v>71.03</v>
      </c>
      <c r="H6" s="60">
        <v>40.380000000000003</v>
      </c>
      <c r="I6" s="60">
        <v>56.27</v>
      </c>
      <c r="J6" s="60">
        <v>5.6</v>
      </c>
      <c r="K6" s="60">
        <v>53.82</v>
      </c>
      <c r="L6" s="60">
        <v>5.6</v>
      </c>
      <c r="M6" s="60">
        <v>15.78</v>
      </c>
      <c r="N6" s="60">
        <v>2.87</v>
      </c>
      <c r="O6" s="60">
        <v>10.33</v>
      </c>
      <c r="P6" s="60">
        <v>0</v>
      </c>
      <c r="Q6" s="35"/>
    </row>
    <row r="7" spans="1:17" s="16" customFormat="1" ht="24.75" customHeight="1">
      <c r="A7" s="32" t="s">
        <v>138</v>
      </c>
      <c r="B7" s="60">
        <v>83.04</v>
      </c>
      <c r="C7" s="60">
        <v>70.5</v>
      </c>
      <c r="D7" s="60">
        <v>62.72</v>
      </c>
      <c r="E7" s="60">
        <v>56.27</v>
      </c>
      <c r="F7" s="19">
        <v>61.58</v>
      </c>
      <c r="G7" s="60">
        <v>64.3</v>
      </c>
      <c r="H7" s="60">
        <v>51.09</v>
      </c>
      <c r="I7" s="60">
        <v>53.6</v>
      </c>
      <c r="J7" s="60">
        <v>17.04</v>
      </c>
      <c r="K7" s="60">
        <v>18.43</v>
      </c>
      <c r="L7" s="60">
        <v>0</v>
      </c>
      <c r="M7" s="60">
        <v>0.6</v>
      </c>
      <c r="N7" s="60">
        <v>0</v>
      </c>
      <c r="O7" s="60">
        <v>0</v>
      </c>
      <c r="P7" s="60">
        <v>10.48</v>
      </c>
      <c r="Q7" s="35"/>
    </row>
    <row r="8" spans="1:17" s="16" customFormat="1" ht="24.75" customHeight="1">
      <c r="A8" s="32" t="s">
        <v>139</v>
      </c>
      <c r="B8" s="60">
        <v>38.96</v>
      </c>
      <c r="C8" s="60">
        <v>27</v>
      </c>
      <c r="D8" s="60">
        <v>24.41</v>
      </c>
      <c r="E8" s="60">
        <v>16.41</v>
      </c>
      <c r="F8" s="19">
        <v>14.08</v>
      </c>
      <c r="G8" s="60">
        <v>45.410000000000004</v>
      </c>
      <c r="H8" s="60">
        <v>14.08</v>
      </c>
      <c r="I8" s="60">
        <v>45.410000000000004</v>
      </c>
      <c r="J8" s="60">
        <v>4.55</v>
      </c>
      <c r="K8" s="60">
        <v>2.5499999999999998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35"/>
    </row>
    <row r="9" spans="1:17" s="16" customFormat="1" ht="24.75" customHeight="1">
      <c r="A9" s="32" t="s">
        <v>140</v>
      </c>
      <c r="B9" s="60"/>
      <c r="C9" s="60">
        <v>0</v>
      </c>
      <c r="D9" s="60">
        <v>0</v>
      </c>
      <c r="E9" s="60">
        <v>0</v>
      </c>
      <c r="F9" s="19">
        <v>75.37</v>
      </c>
      <c r="G9" s="60">
        <v>75.53</v>
      </c>
      <c r="H9" s="60">
        <v>3.81</v>
      </c>
      <c r="I9" s="60">
        <v>3.97</v>
      </c>
      <c r="J9" s="60">
        <v>0</v>
      </c>
      <c r="K9" s="60">
        <v>0.04</v>
      </c>
      <c r="L9" s="60">
        <v>0</v>
      </c>
      <c r="M9" s="60">
        <v>0.04</v>
      </c>
      <c r="N9" s="60">
        <v>0</v>
      </c>
      <c r="O9" s="60">
        <v>0</v>
      </c>
      <c r="P9" s="60">
        <v>0</v>
      </c>
      <c r="Q9" s="35"/>
    </row>
    <row r="10" spans="1:17" s="16" customFormat="1" ht="24.75" customHeight="1">
      <c r="A10" s="32" t="s">
        <v>141</v>
      </c>
      <c r="B10" s="60">
        <v>6.14</v>
      </c>
      <c r="C10" s="60">
        <v>4</v>
      </c>
      <c r="D10" s="60">
        <v>0</v>
      </c>
      <c r="E10" s="60">
        <v>0</v>
      </c>
      <c r="F10" s="19">
        <v>1.43</v>
      </c>
      <c r="G10" s="60">
        <v>1</v>
      </c>
      <c r="H10" s="60">
        <v>1.43</v>
      </c>
      <c r="I10" s="60">
        <v>1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35"/>
    </row>
    <row r="11" spans="1:17" s="16" customFormat="1" ht="24.75" customHeight="1">
      <c r="A11" s="32" t="s">
        <v>142</v>
      </c>
      <c r="B11" s="60">
        <v>8.6300000000000008</v>
      </c>
      <c r="C11" s="60">
        <v>7</v>
      </c>
      <c r="D11" s="60">
        <v>5.07</v>
      </c>
      <c r="E11" s="60">
        <v>4.95</v>
      </c>
      <c r="F11" s="19">
        <v>1.59</v>
      </c>
      <c r="G11" s="60">
        <v>1.59</v>
      </c>
      <c r="H11" s="60">
        <v>0.81</v>
      </c>
      <c r="I11" s="60">
        <v>0.81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35"/>
    </row>
    <row r="12" spans="1:17" s="16" customFormat="1" ht="24.75" customHeight="1">
      <c r="A12" s="32" t="s">
        <v>143</v>
      </c>
      <c r="B12" s="60">
        <v>38.81</v>
      </c>
      <c r="C12" s="60">
        <v>39</v>
      </c>
      <c r="D12" s="60">
        <v>33.9</v>
      </c>
      <c r="E12" s="60">
        <v>33.65</v>
      </c>
      <c r="F12" s="19">
        <v>8.34</v>
      </c>
      <c r="G12" s="60">
        <v>8.84</v>
      </c>
      <c r="H12" s="60">
        <v>6.11</v>
      </c>
      <c r="I12" s="60">
        <v>6.61</v>
      </c>
      <c r="J12" s="60">
        <v>0</v>
      </c>
      <c r="K12" s="60">
        <v>1.25</v>
      </c>
      <c r="L12" s="60">
        <v>0</v>
      </c>
      <c r="M12" s="60">
        <v>1.2500000000000002</v>
      </c>
      <c r="N12" s="60">
        <v>0</v>
      </c>
      <c r="O12" s="60">
        <v>1.2</v>
      </c>
      <c r="P12" s="60">
        <v>0</v>
      </c>
      <c r="Q12" s="35"/>
    </row>
    <row r="13" spans="1:17" s="16" customFormat="1" ht="24.75" customHeight="1">
      <c r="A13" s="32" t="s">
        <v>144</v>
      </c>
      <c r="B13" s="60">
        <v>0</v>
      </c>
      <c r="C13" s="60">
        <v>0</v>
      </c>
      <c r="D13" s="60">
        <v>0</v>
      </c>
      <c r="E13" s="60">
        <v>0</v>
      </c>
      <c r="F13" s="19">
        <v>1.29</v>
      </c>
      <c r="G13" s="60">
        <v>0.67999999999999994</v>
      </c>
      <c r="H13" s="60">
        <v>1.29</v>
      </c>
      <c r="I13" s="60">
        <v>0.67999999999999994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35"/>
    </row>
    <row r="14" spans="1:17" s="16" customFormat="1" ht="24.75" customHeight="1">
      <c r="A14" s="32" t="s">
        <v>145</v>
      </c>
      <c r="B14" s="60">
        <v>5.16</v>
      </c>
      <c r="C14" s="60">
        <v>4</v>
      </c>
      <c r="D14" s="60">
        <v>0</v>
      </c>
      <c r="E14" s="60">
        <v>0</v>
      </c>
      <c r="F14" s="19">
        <v>1.69</v>
      </c>
      <c r="G14" s="60">
        <v>1.05</v>
      </c>
      <c r="H14" s="60">
        <v>1.69</v>
      </c>
      <c r="I14" s="60">
        <v>1.05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35"/>
    </row>
    <row r="15" spans="1:17" s="16" customFormat="1" ht="24.75" customHeight="1">
      <c r="A15" s="32" t="s">
        <v>146</v>
      </c>
      <c r="B15" s="60">
        <v>14.87</v>
      </c>
      <c r="C15" s="60">
        <v>14.5</v>
      </c>
      <c r="D15" s="60">
        <v>14.31</v>
      </c>
      <c r="E15" s="60">
        <v>14.06</v>
      </c>
      <c r="F15" s="19">
        <v>1.38</v>
      </c>
      <c r="G15" s="60">
        <v>1.3800000000000001</v>
      </c>
      <c r="H15" s="60">
        <v>1.3</v>
      </c>
      <c r="I15" s="60">
        <v>1.3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35"/>
    </row>
    <row r="16" spans="1:17" s="16" customFormat="1" ht="24.75" customHeight="1">
      <c r="A16" s="32" t="s">
        <v>147</v>
      </c>
      <c r="B16" s="60">
        <v>0</v>
      </c>
      <c r="C16" s="60">
        <v>0</v>
      </c>
      <c r="D16" s="60">
        <v>0</v>
      </c>
      <c r="E16" s="60">
        <v>0</v>
      </c>
      <c r="F16" s="19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35"/>
    </row>
    <row r="17" spans="1:17" s="16" customFormat="1" ht="24.75" customHeight="1">
      <c r="A17" s="32" t="s">
        <v>148</v>
      </c>
      <c r="B17" s="60">
        <v>0</v>
      </c>
      <c r="C17" s="60">
        <v>0</v>
      </c>
      <c r="D17" s="60">
        <v>0</v>
      </c>
      <c r="E17" s="60">
        <v>0</v>
      </c>
      <c r="F17" s="19">
        <v>6.57</v>
      </c>
      <c r="G17" s="60">
        <v>13.459999999999999</v>
      </c>
      <c r="H17" s="60">
        <v>0.4</v>
      </c>
      <c r="I17" s="60">
        <v>7.31</v>
      </c>
      <c r="J17" s="60">
        <v>0</v>
      </c>
      <c r="K17" s="60">
        <v>7.1</v>
      </c>
      <c r="L17" s="60">
        <v>0</v>
      </c>
      <c r="M17" s="60">
        <v>7.1</v>
      </c>
      <c r="N17" s="60">
        <v>0</v>
      </c>
      <c r="O17" s="60">
        <v>0</v>
      </c>
      <c r="P17" s="60">
        <v>0</v>
      </c>
      <c r="Q17" s="35"/>
    </row>
    <row r="18" spans="1:17" s="16" customFormat="1" ht="30.75" customHeight="1">
      <c r="A18" s="114" t="s">
        <v>169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</row>
    <row r="19" spans="1:17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</sheetData>
  <mergeCells count="11">
    <mergeCell ref="A18:M18"/>
    <mergeCell ref="A2:Q2"/>
    <mergeCell ref="N3:O3"/>
    <mergeCell ref="P3:Q3"/>
    <mergeCell ref="F3:G3"/>
    <mergeCell ref="H3:I3"/>
    <mergeCell ref="A3:A4"/>
    <mergeCell ref="B3:C3"/>
    <mergeCell ref="D3:E3"/>
    <mergeCell ref="J3:K3"/>
    <mergeCell ref="L3:M3"/>
  </mergeCells>
  <phoneticPr fontId="1" type="noConversion"/>
  <printOptions horizontalCentered="1"/>
  <pageMargins left="0.47244094488188981" right="0.4724409448818898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showZeros="0" tabSelected="1" workbookViewId="0">
      <selection activeCell="F18" sqref="F18"/>
    </sheetView>
  </sheetViews>
  <sheetFormatPr defaultRowHeight="14.4"/>
  <cols>
    <col min="1" max="1" width="31.109375" style="1" bestFit="1" customWidth="1"/>
    <col min="2" max="6" width="8.6640625" style="1" bestFit="1" customWidth="1"/>
    <col min="7" max="7" width="9.5546875" style="1" bestFit="1" customWidth="1"/>
    <col min="8" max="16384" width="8.88671875" style="1"/>
  </cols>
  <sheetData>
    <row r="1" spans="1:7" s="23" customFormat="1" ht="22.2">
      <c r="A1" s="33" t="s">
        <v>270</v>
      </c>
      <c r="B1" s="10"/>
      <c r="C1" s="10"/>
      <c r="D1" s="10"/>
    </row>
    <row r="2" spans="1:7" s="24" customFormat="1" ht="34.950000000000003" customHeight="1">
      <c r="A2" s="84" t="s">
        <v>79</v>
      </c>
      <c r="B2" s="84"/>
      <c r="C2" s="84"/>
      <c r="D2" s="84"/>
      <c r="E2" s="84"/>
      <c r="F2" s="84"/>
      <c r="G2" s="84"/>
    </row>
    <row r="3" spans="1:7" s="16" customFormat="1" ht="34.049999999999997" customHeight="1">
      <c r="A3" s="85" t="s">
        <v>1</v>
      </c>
      <c r="B3" s="87" t="s">
        <v>131</v>
      </c>
      <c r="C3" s="88"/>
      <c r="D3" s="87" t="s">
        <v>132</v>
      </c>
      <c r="E3" s="88"/>
      <c r="F3" s="85" t="s">
        <v>2</v>
      </c>
      <c r="G3" s="85" t="s">
        <v>3</v>
      </c>
    </row>
    <row r="4" spans="1:7" s="16" customFormat="1" ht="34.049999999999997" customHeight="1">
      <c r="A4" s="86"/>
      <c r="B4" s="59" t="s">
        <v>4</v>
      </c>
      <c r="C4" s="59" t="s">
        <v>5</v>
      </c>
      <c r="D4" s="59" t="s">
        <v>4</v>
      </c>
      <c r="E4" s="59" t="s">
        <v>5</v>
      </c>
      <c r="F4" s="86"/>
      <c r="G4" s="86"/>
    </row>
    <row r="5" spans="1:7" s="16" customFormat="1" ht="34.049999999999997" customHeight="1">
      <c r="A5" s="3" t="s">
        <v>6</v>
      </c>
      <c r="B5" s="59"/>
      <c r="C5" s="59"/>
      <c r="D5" s="3"/>
      <c r="E5" s="59"/>
      <c r="F5" s="4"/>
      <c r="G5" s="4"/>
    </row>
    <row r="6" spans="1:7" s="16" customFormat="1" ht="34.049999999999997" customHeight="1">
      <c r="A6" s="5" t="s">
        <v>7</v>
      </c>
      <c r="B6" s="12">
        <v>226.24</v>
      </c>
      <c r="C6" s="12">
        <v>228</v>
      </c>
      <c r="D6" s="12">
        <v>226.24</v>
      </c>
      <c r="E6" s="12">
        <v>228</v>
      </c>
      <c r="F6" s="12">
        <v>224.97</v>
      </c>
      <c r="G6" s="59" t="s">
        <v>8</v>
      </c>
    </row>
    <row r="7" spans="1:7" s="16" customFormat="1" ht="34.049999999999997" customHeight="1">
      <c r="A7" s="5" t="s">
        <v>9</v>
      </c>
      <c r="B7" s="22">
        <v>31.92</v>
      </c>
      <c r="C7" s="12">
        <v>158.1</v>
      </c>
      <c r="D7" s="12">
        <v>31.92</v>
      </c>
      <c r="E7" s="12">
        <v>158.1</v>
      </c>
      <c r="F7" s="12">
        <v>160.49</v>
      </c>
      <c r="G7" s="59" t="s">
        <v>8</v>
      </c>
    </row>
    <row r="8" spans="1:7" s="16" customFormat="1" ht="34.049999999999997" customHeight="1">
      <c r="A8" s="5" t="s">
        <v>10</v>
      </c>
      <c r="B8" s="12">
        <v>49.59</v>
      </c>
      <c r="C8" s="12">
        <v>49.59</v>
      </c>
      <c r="D8" s="12">
        <v>49.59</v>
      </c>
      <c r="E8" s="12">
        <v>49.59</v>
      </c>
      <c r="F8" s="12">
        <v>48.46</v>
      </c>
      <c r="G8" s="59" t="s">
        <v>11</v>
      </c>
    </row>
    <row r="9" spans="1:7" s="16" customFormat="1" ht="34.049999999999997" customHeight="1">
      <c r="A9" s="5" t="s">
        <v>12</v>
      </c>
      <c r="B9" s="12">
        <v>7721</v>
      </c>
      <c r="C9" s="12">
        <v>7720.13</v>
      </c>
      <c r="D9" s="12">
        <v>7721</v>
      </c>
      <c r="E9" s="12">
        <v>7720.13</v>
      </c>
      <c r="F9" s="12">
        <v>7712.13</v>
      </c>
      <c r="G9" s="59" t="s">
        <v>11</v>
      </c>
    </row>
    <row r="10" spans="1:7" s="16" customFormat="1" ht="34.049999999999997" customHeight="1">
      <c r="A10" s="5" t="s">
        <v>13</v>
      </c>
      <c r="B10" s="12">
        <v>216.58</v>
      </c>
      <c r="C10" s="12">
        <v>222.18</v>
      </c>
      <c r="D10" s="12">
        <v>216.58</v>
      </c>
      <c r="E10" s="12">
        <v>222.18</v>
      </c>
      <c r="F10" s="12">
        <v>227.6</v>
      </c>
      <c r="G10" s="59" t="s">
        <v>11</v>
      </c>
    </row>
    <row r="11" spans="1:7" s="16" customFormat="1" ht="34.049999999999997" customHeight="1">
      <c r="A11" s="2" t="s">
        <v>19</v>
      </c>
      <c r="B11" s="12">
        <v>116.79</v>
      </c>
      <c r="C11" s="12">
        <v>122.39</v>
      </c>
      <c r="D11" s="12">
        <v>116.79</v>
      </c>
      <c r="E11" s="12">
        <v>122.39</v>
      </c>
      <c r="F11" s="12">
        <v>121.35</v>
      </c>
      <c r="G11" s="59" t="s">
        <v>8</v>
      </c>
    </row>
    <row r="12" spans="1:7" s="16" customFormat="1" ht="34.049999999999997" customHeight="1">
      <c r="A12" s="2" t="s">
        <v>133</v>
      </c>
      <c r="B12" s="12">
        <v>21.59</v>
      </c>
      <c r="C12" s="12">
        <v>27.19</v>
      </c>
      <c r="D12" s="12">
        <v>21.59</v>
      </c>
      <c r="E12" s="12">
        <v>27.19</v>
      </c>
      <c r="F12" s="12">
        <v>58.629999999999995</v>
      </c>
      <c r="G12" s="59" t="s">
        <v>11</v>
      </c>
    </row>
    <row r="13" spans="1:7" s="16" customFormat="1" ht="34.049999999999997" customHeight="1">
      <c r="A13" s="2" t="s">
        <v>134</v>
      </c>
      <c r="B13" s="12">
        <v>95.2</v>
      </c>
      <c r="C13" s="12">
        <v>95.2</v>
      </c>
      <c r="D13" s="12">
        <v>95.2</v>
      </c>
      <c r="E13" s="12">
        <v>95.2</v>
      </c>
      <c r="F13" s="12">
        <v>62.72</v>
      </c>
      <c r="G13" s="59" t="s">
        <v>11</v>
      </c>
    </row>
    <row r="14" spans="1:7" s="16" customFormat="1" ht="34.049999999999997" customHeight="1">
      <c r="A14" s="5" t="s">
        <v>20</v>
      </c>
      <c r="B14" s="12">
        <v>99.79</v>
      </c>
      <c r="C14" s="12">
        <v>99.79</v>
      </c>
      <c r="D14" s="12">
        <v>99.79</v>
      </c>
      <c r="E14" s="12">
        <v>99.79</v>
      </c>
      <c r="F14" s="12">
        <v>106.25</v>
      </c>
      <c r="G14" s="59" t="s">
        <v>11</v>
      </c>
    </row>
    <row r="15" spans="1:7" s="16" customFormat="1" ht="34.049999999999997" customHeight="1">
      <c r="A15" s="31" t="s">
        <v>135</v>
      </c>
      <c r="B15" s="59"/>
      <c r="C15" s="59"/>
      <c r="D15" s="6"/>
      <c r="E15" s="59"/>
      <c r="F15" s="59"/>
      <c r="G15" s="59"/>
    </row>
    <row r="16" spans="1:7" s="16" customFormat="1" ht="34.049999999999997" customHeight="1">
      <c r="A16" s="5" t="s">
        <v>14</v>
      </c>
      <c r="B16" s="59" t="s">
        <v>0</v>
      </c>
      <c r="C16" s="59">
        <v>5.6</v>
      </c>
      <c r="D16" s="59" t="s">
        <v>0</v>
      </c>
      <c r="E16" s="59">
        <v>5.6</v>
      </c>
      <c r="F16" s="12">
        <v>11.39</v>
      </c>
      <c r="G16" s="59" t="s">
        <v>11</v>
      </c>
    </row>
    <row r="17" spans="1:7" s="16" customFormat="1" ht="34.049999999999997" customHeight="1">
      <c r="A17" s="5" t="s">
        <v>21</v>
      </c>
      <c r="B17" s="59" t="s">
        <v>0</v>
      </c>
      <c r="C17" s="59">
        <v>5.6</v>
      </c>
      <c r="D17" s="59" t="s">
        <v>0</v>
      </c>
      <c r="E17" s="59">
        <v>5.6</v>
      </c>
      <c r="F17" s="59">
        <v>11.09</v>
      </c>
      <c r="G17" s="59" t="s">
        <v>11</v>
      </c>
    </row>
    <row r="18" spans="1:7" s="16" customFormat="1" ht="34.049999999999997" customHeight="1">
      <c r="A18" s="7" t="s">
        <v>15</v>
      </c>
      <c r="B18" s="59" t="s">
        <v>0</v>
      </c>
      <c r="C18" s="59">
        <v>2.87</v>
      </c>
      <c r="D18" s="59" t="s">
        <v>0</v>
      </c>
      <c r="E18" s="59">
        <v>2.87</v>
      </c>
      <c r="F18" s="59">
        <v>1.05</v>
      </c>
      <c r="G18" s="59" t="s">
        <v>8</v>
      </c>
    </row>
    <row r="19" spans="1:7" s="16" customFormat="1" ht="34.049999999999997" customHeight="1">
      <c r="A19" s="5" t="s">
        <v>136</v>
      </c>
      <c r="B19" s="59" t="s">
        <v>0</v>
      </c>
      <c r="C19" s="59">
        <v>10.48</v>
      </c>
      <c r="D19" s="59" t="s">
        <v>0</v>
      </c>
      <c r="E19" s="59">
        <v>10.48</v>
      </c>
      <c r="F19" s="59">
        <v>0</v>
      </c>
      <c r="G19" s="59" t="s">
        <v>8</v>
      </c>
    </row>
    <row r="20" spans="1:7" s="16" customFormat="1" ht="34.049999999999997" customHeight="1">
      <c r="A20" s="8" t="s">
        <v>17</v>
      </c>
      <c r="B20" s="59"/>
      <c r="C20" s="59"/>
      <c r="D20" s="59"/>
      <c r="E20" s="59"/>
      <c r="F20" s="59"/>
      <c r="G20" s="4"/>
    </row>
    <row r="21" spans="1:7" s="16" customFormat="1" ht="34.049999999999997" customHeight="1">
      <c r="A21" s="5" t="s">
        <v>18</v>
      </c>
      <c r="B21" s="59">
        <v>236.97</v>
      </c>
      <c r="C21" s="59">
        <v>200</v>
      </c>
      <c r="D21" s="59">
        <v>128</v>
      </c>
      <c r="E21" s="59">
        <v>117</v>
      </c>
      <c r="F21" s="13">
        <v>159</v>
      </c>
      <c r="G21" s="59" t="s">
        <v>8</v>
      </c>
    </row>
  </sheetData>
  <mergeCells count="6">
    <mergeCell ref="A2:G2"/>
    <mergeCell ref="A3:A4"/>
    <mergeCell ref="B3:C3"/>
    <mergeCell ref="D3:E3"/>
    <mergeCell ref="F3:F4"/>
    <mergeCell ref="G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showZeros="0" topLeftCell="A4" workbookViewId="0">
      <selection activeCell="D17" sqref="D17:F17"/>
    </sheetView>
  </sheetViews>
  <sheetFormatPr defaultRowHeight="14.4"/>
  <cols>
    <col min="1" max="1" width="31.6640625" style="1" bestFit="1" customWidth="1"/>
    <col min="2" max="5" width="16.77734375" style="1" bestFit="1" customWidth="1"/>
    <col min="6" max="6" width="11.6640625" style="1" bestFit="1" customWidth="1"/>
    <col min="7" max="7" width="9.5546875" style="1" bestFit="1" customWidth="1"/>
    <col min="8" max="16384" width="8.88671875" style="1"/>
  </cols>
  <sheetData>
    <row r="1" spans="1:7" s="23" customFormat="1" ht="22.2">
      <c r="A1" s="33" t="s">
        <v>269</v>
      </c>
    </row>
    <row r="2" spans="1:7" s="24" customFormat="1" ht="34.950000000000003" customHeight="1">
      <c r="A2" s="84" t="s">
        <v>225</v>
      </c>
      <c r="B2" s="84"/>
      <c r="C2" s="84"/>
      <c r="D2" s="84"/>
      <c r="E2" s="84"/>
      <c r="F2" s="84"/>
      <c r="G2" s="84"/>
    </row>
    <row r="3" spans="1:7" s="16" customFormat="1" ht="33" customHeight="1">
      <c r="A3" s="46" t="s">
        <v>1</v>
      </c>
      <c r="B3" s="46" t="s">
        <v>226</v>
      </c>
      <c r="C3" s="46" t="s">
        <v>2</v>
      </c>
      <c r="D3" s="87" t="s">
        <v>227</v>
      </c>
      <c r="E3" s="88"/>
      <c r="F3" s="48" t="s">
        <v>228</v>
      </c>
      <c r="G3" s="46" t="s">
        <v>3</v>
      </c>
    </row>
    <row r="4" spans="1:7" s="16" customFormat="1" ht="31.2" customHeight="1">
      <c r="A4" s="3" t="s">
        <v>6</v>
      </c>
      <c r="B4" s="46"/>
      <c r="C4" s="4"/>
      <c r="D4" s="89"/>
      <c r="E4" s="90"/>
      <c r="F4" s="50"/>
      <c r="G4" s="4"/>
    </row>
    <row r="5" spans="1:7" s="16" customFormat="1" ht="20.399999999999999" customHeight="1">
      <c r="A5" s="5" t="s">
        <v>7</v>
      </c>
      <c r="B5" s="12">
        <v>228</v>
      </c>
      <c r="C5" s="12">
        <v>224.97</v>
      </c>
      <c r="D5" s="91">
        <v>193</v>
      </c>
      <c r="E5" s="92"/>
      <c r="F5" s="14">
        <v>-35</v>
      </c>
      <c r="G5" s="46" t="s">
        <v>8</v>
      </c>
    </row>
    <row r="6" spans="1:7" s="16" customFormat="1" ht="20.399999999999999" customHeight="1">
      <c r="A6" s="5" t="s">
        <v>9</v>
      </c>
      <c r="B6" s="12">
        <v>158.1</v>
      </c>
      <c r="C6" s="12">
        <v>160.49</v>
      </c>
      <c r="D6" s="91">
        <v>139.5</v>
      </c>
      <c r="E6" s="92"/>
      <c r="F6" s="14">
        <v>-18.599999999999994</v>
      </c>
      <c r="G6" s="46" t="s">
        <v>8</v>
      </c>
    </row>
    <row r="7" spans="1:7" s="16" customFormat="1" ht="20.399999999999999" customHeight="1">
      <c r="A7" s="5" t="s">
        <v>10</v>
      </c>
      <c r="B7" s="12">
        <v>49.59</v>
      </c>
      <c r="C7" s="12">
        <v>48.46</v>
      </c>
      <c r="D7" s="91">
        <v>42.82</v>
      </c>
      <c r="E7" s="92"/>
      <c r="F7" s="14">
        <v>-6.7700000000000031</v>
      </c>
      <c r="G7" s="46" t="s">
        <v>11</v>
      </c>
    </row>
    <row r="8" spans="1:7" s="16" customFormat="1" ht="20.399999999999999" customHeight="1">
      <c r="A8" s="5" t="s">
        <v>12</v>
      </c>
      <c r="B8" s="12">
        <v>7720.13</v>
      </c>
      <c r="C8" s="12">
        <v>7712.13</v>
      </c>
      <c r="D8" s="91">
        <v>7687.32</v>
      </c>
      <c r="E8" s="92"/>
      <c r="F8" s="14">
        <v>-32.8100000000004</v>
      </c>
      <c r="G8" s="46" t="s">
        <v>11</v>
      </c>
    </row>
    <row r="9" spans="1:7" s="16" customFormat="1" ht="20.399999999999999" customHeight="1">
      <c r="A9" s="5" t="s">
        <v>13</v>
      </c>
      <c r="B9" s="12">
        <v>222.18</v>
      </c>
      <c r="C9" s="12">
        <v>227.6</v>
      </c>
      <c r="D9" s="91">
        <v>284.27</v>
      </c>
      <c r="E9" s="92"/>
      <c r="F9" s="14">
        <v>62.089999999999975</v>
      </c>
      <c r="G9" s="46" t="s">
        <v>229</v>
      </c>
    </row>
    <row r="10" spans="1:7" s="16" customFormat="1" ht="20.399999999999999" customHeight="1">
      <c r="A10" s="2" t="s">
        <v>230</v>
      </c>
      <c r="B10" s="12">
        <v>122.39</v>
      </c>
      <c r="C10" s="12">
        <v>121.35</v>
      </c>
      <c r="D10" s="91">
        <v>178.01</v>
      </c>
      <c r="E10" s="92"/>
      <c r="F10" s="14">
        <v>55.61999999999999</v>
      </c>
      <c r="G10" s="46" t="s">
        <v>229</v>
      </c>
    </row>
    <row r="11" spans="1:7" s="16" customFormat="1" ht="20.399999999999999" customHeight="1">
      <c r="A11" s="2" t="s">
        <v>231</v>
      </c>
      <c r="B11" s="12">
        <v>27.19</v>
      </c>
      <c r="C11" s="12">
        <v>58.629999999999995</v>
      </c>
      <c r="D11" s="91">
        <v>83.19</v>
      </c>
      <c r="E11" s="92"/>
      <c r="F11" s="14">
        <v>56</v>
      </c>
      <c r="G11" s="46" t="s">
        <v>232</v>
      </c>
    </row>
    <row r="12" spans="1:7" s="16" customFormat="1" ht="20.399999999999999" customHeight="1">
      <c r="A12" s="2" t="s">
        <v>233</v>
      </c>
      <c r="B12" s="12">
        <v>95.2</v>
      </c>
      <c r="C12" s="12">
        <v>62.72</v>
      </c>
      <c r="D12" s="91">
        <v>94.82</v>
      </c>
      <c r="E12" s="92"/>
      <c r="F12" s="14">
        <v>-0.38000000000000966</v>
      </c>
      <c r="G12" s="46" t="s">
        <v>11</v>
      </c>
    </row>
    <row r="13" spans="1:7" s="16" customFormat="1" ht="20.399999999999999" customHeight="1">
      <c r="A13" s="5" t="s">
        <v>234</v>
      </c>
      <c r="B13" s="12">
        <v>99.79</v>
      </c>
      <c r="C13" s="12">
        <v>106.25</v>
      </c>
      <c r="D13" s="91">
        <v>106.25999999999999</v>
      </c>
      <c r="E13" s="92"/>
      <c r="F13" s="14">
        <v>6.4699999999999847</v>
      </c>
      <c r="G13" s="46" t="s">
        <v>11</v>
      </c>
    </row>
    <row r="14" spans="1:7" s="16" customFormat="1" ht="20.399999999999999" customHeight="1">
      <c r="A14" s="31" t="s">
        <v>235</v>
      </c>
      <c r="B14" s="46" t="s">
        <v>236</v>
      </c>
      <c r="C14" s="46" t="s">
        <v>237</v>
      </c>
      <c r="D14" s="46" t="s">
        <v>236</v>
      </c>
      <c r="E14" s="46" t="s">
        <v>238</v>
      </c>
      <c r="F14" s="47"/>
      <c r="G14" s="46"/>
    </row>
    <row r="15" spans="1:7" s="16" customFormat="1" ht="20.399999999999999" customHeight="1">
      <c r="A15" s="5" t="s">
        <v>14</v>
      </c>
      <c r="B15" s="12">
        <v>5.6</v>
      </c>
      <c r="C15" s="12">
        <v>11.39</v>
      </c>
      <c r="D15" s="12">
        <v>36.159999999999997</v>
      </c>
      <c r="E15" s="12">
        <v>24.769999999999996</v>
      </c>
      <c r="F15" s="49">
        <v>30.559999999999995</v>
      </c>
      <c r="G15" s="46" t="s">
        <v>11</v>
      </c>
    </row>
    <row r="16" spans="1:7" s="16" customFormat="1" ht="20.399999999999999" customHeight="1">
      <c r="A16" s="5" t="s">
        <v>239</v>
      </c>
      <c r="B16" s="12">
        <v>5.6</v>
      </c>
      <c r="C16" s="12">
        <v>11.09</v>
      </c>
      <c r="D16" s="12">
        <v>34.409999999999997</v>
      </c>
      <c r="E16" s="12">
        <v>23.319999999999993</v>
      </c>
      <c r="F16" s="54">
        <v>28.809999999999995</v>
      </c>
      <c r="G16" s="52" t="s">
        <v>11</v>
      </c>
    </row>
    <row r="17" spans="1:7" s="16" customFormat="1" ht="20.399999999999999" customHeight="1">
      <c r="A17" s="2" t="s">
        <v>240</v>
      </c>
      <c r="B17" s="12">
        <v>2.87</v>
      </c>
      <c r="C17" s="12">
        <v>1.05</v>
      </c>
      <c r="D17" s="12">
        <v>12.580000000000002</v>
      </c>
      <c r="E17" s="12">
        <v>11.530000000000001</v>
      </c>
      <c r="F17" s="54">
        <v>9.7100000000000009</v>
      </c>
      <c r="G17" s="52" t="s">
        <v>8</v>
      </c>
    </row>
    <row r="18" spans="1:7" s="16" customFormat="1" ht="20.399999999999999" customHeight="1">
      <c r="A18" s="5" t="s">
        <v>16</v>
      </c>
      <c r="B18" s="12">
        <v>10.48</v>
      </c>
      <c r="C18" s="12">
        <v>0</v>
      </c>
      <c r="D18" s="12">
        <v>0</v>
      </c>
      <c r="E18" s="12"/>
      <c r="F18" s="14">
        <v>-10.48</v>
      </c>
      <c r="G18" s="46" t="s">
        <v>8</v>
      </c>
    </row>
    <row r="19" spans="1:7" s="16" customFormat="1" ht="20.399999999999999" customHeight="1">
      <c r="A19" s="8" t="s">
        <v>17</v>
      </c>
      <c r="B19" s="4"/>
      <c r="C19" s="46"/>
      <c r="D19" s="4"/>
      <c r="E19" s="4"/>
      <c r="F19" s="15"/>
      <c r="G19" s="4"/>
    </row>
    <row r="20" spans="1:7" s="16" customFormat="1" ht="20.399999999999999" customHeight="1">
      <c r="A20" s="5" t="s">
        <v>18</v>
      </c>
      <c r="B20" s="46">
        <v>117</v>
      </c>
      <c r="C20" s="13">
        <v>163</v>
      </c>
      <c r="D20" s="93">
        <v>119</v>
      </c>
      <c r="E20" s="94"/>
      <c r="F20" s="13">
        <v>2</v>
      </c>
      <c r="G20" s="46" t="s">
        <v>8</v>
      </c>
    </row>
  </sheetData>
  <mergeCells count="13">
    <mergeCell ref="D12:E12"/>
    <mergeCell ref="D13:E13"/>
    <mergeCell ref="D20:E20"/>
    <mergeCell ref="D7:E7"/>
    <mergeCell ref="D8:E8"/>
    <mergeCell ref="D9:E9"/>
    <mergeCell ref="D10:E10"/>
    <mergeCell ref="D11:E11"/>
    <mergeCell ref="A2:G2"/>
    <mergeCell ref="D3:E3"/>
    <mergeCell ref="D4:E4"/>
    <mergeCell ref="D5:E5"/>
    <mergeCell ref="D6:E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showZeros="0" workbookViewId="0"/>
  </sheetViews>
  <sheetFormatPr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9.6640625" style="1" bestFit="1" customWidth="1"/>
    <col min="5" max="5" width="11.6640625" style="1" bestFit="1" customWidth="1"/>
    <col min="6" max="6" width="9.6640625" style="1" bestFit="1" customWidth="1"/>
    <col min="7" max="7" width="11.6640625" style="1" bestFit="1" customWidth="1"/>
    <col min="8" max="8" width="15.88671875" style="1" bestFit="1" customWidth="1"/>
    <col min="9" max="16384" width="8.88671875" style="1"/>
  </cols>
  <sheetData>
    <row r="1" spans="1:8" s="23" customFormat="1" ht="22.2">
      <c r="A1" s="33" t="s">
        <v>268</v>
      </c>
    </row>
    <row r="2" spans="1:8" s="24" customFormat="1" ht="34.950000000000003" customHeight="1">
      <c r="A2" s="84" t="s">
        <v>125</v>
      </c>
      <c r="B2" s="84"/>
      <c r="C2" s="84"/>
      <c r="D2" s="84"/>
      <c r="E2" s="84"/>
      <c r="F2" s="84"/>
      <c r="G2" s="84"/>
      <c r="H2" s="84"/>
    </row>
    <row r="3" spans="1:8" s="16" customFormat="1" ht="25.2" customHeight="1">
      <c r="A3" s="82" t="s">
        <v>22</v>
      </c>
      <c r="B3" s="82"/>
      <c r="C3" s="82"/>
      <c r="D3" s="99" t="s">
        <v>188</v>
      </c>
      <c r="E3" s="99"/>
      <c r="F3" s="99" t="s">
        <v>105</v>
      </c>
      <c r="G3" s="99"/>
      <c r="H3" s="82" t="s">
        <v>189</v>
      </c>
    </row>
    <row r="4" spans="1:8" s="16" customFormat="1" ht="31.5" customHeight="1">
      <c r="A4" s="82"/>
      <c r="B4" s="82"/>
      <c r="C4" s="82"/>
      <c r="D4" s="52" t="s">
        <v>190</v>
      </c>
      <c r="E4" s="52" t="s">
        <v>191</v>
      </c>
      <c r="F4" s="52" t="s">
        <v>190</v>
      </c>
      <c r="G4" s="52" t="s">
        <v>191</v>
      </c>
      <c r="H4" s="82"/>
    </row>
    <row r="5" spans="1:8" s="16" customFormat="1" ht="23.4" customHeight="1">
      <c r="A5" s="82" t="s">
        <v>109</v>
      </c>
      <c r="B5" s="82" t="s">
        <v>23</v>
      </c>
      <c r="C5" s="82"/>
      <c r="D5" s="9">
        <v>224.97</v>
      </c>
      <c r="E5" s="9">
        <v>2.64</v>
      </c>
      <c r="F5" s="9">
        <v>205.56</v>
      </c>
      <c r="G5" s="9">
        <v>2.42</v>
      </c>
      <c r="H5" s="9">
        <v>-19.409999999999997</v>
      </c>
    </row>
    <row r="6" spans="1:8" s="16" customFormat="1" ht="23.4" customHeight="1">
      <c r="A6" s="82"/>
      <c r="B6" s="82" t="s">
        <v>24</v>
      </c>
      <c r="C6" s="82"/>
      <c r="D6" s="9">
        <v>48.46</v>
      </c>
      <c r="E6" s="9">
        <v>0.57000000000000006</v>
      </c>
      <c r="F6" s="9">
        <v>42.82</v>
      </c>
      <c r="G6" s="9">
        <v>0.5</v>
      </c>
      <c r="H6" s="9">
        <v>-5.6400000000000006</v>
      </c>
    </row>
    <row r="7" spans="1:8" s="16" customFormat="1" ht="23.4" customHeight="1">
      <c r="A7" s="82"/>
      <c r="B7" s="82" t="s">
        <v>25</v>
      </c>
      <c r="C7" s="82"/>
      <c r="D7" s="9">
        <v>7712.13</v>
      </c>
      <c r="E7" s="9">
        <v>90.62</v>
      </c>
      <c r="F7" s="9">
        <v>7687.32</v>
      </c>
      <c r="G7" s="9">
        <v>90.33</v>
      </c>
      <c r="H7" s="9">
        <v>-24.8100000000004</v>
      </c>
    </row>
    <row r="8" spans="1:8" s="16" customFormat="1" ht="23.4" customHeight="1">
      <c r="A8" s="82"/>
      <c r="B8" s="82" t="s">
        <v>26</v>
      </c>
      <c r="C8" s="82"/>
      <c r="D8" s="9">
        <v>82.23</v>
      </c>
      <c r="E8" s="9">
        <v>0.97</v>
      </c>
      <c r="F8" s="9">
        <v>80.31</v>
      </c>
      <c r="G8" s="9">
        <v>0.94000000000000006</v>
      </c>
      <c r="H8" s="9">
        <v>-1.9200000000000017</v>
      </c>
    </row>
    <row r="9" spans="1:8" s="16" customFormat="1" ht="23.4" customHeight="1">
      <c r="A9" s="82"/>
      <c r="B9" s="82" t="s">
        <v>27</v>
      </c>
      <c r="C9" s="82"/>
      <c r="D9" s="9">
        <v>8067.79</v>
      </c>
      <c r="E9" s="9">
        <v>94.8</v>
      </c>
      <c r="F9" s="9">
        <v>8016.01</v>
      </c>
      <c r="G9" s="9">
        <v>94.19</v>
      </c>
      <c r="H9" s="9">
        <v>-51.779999999999745</v>
      </c>
    </row>
    <row r="10" spans="1:8" s="16" customFormat="1" ht="23.4" customHeight="1">
      <c r="A10" s="82" t="s">
        <v>192</v>
      </c>
      <c r="B10" s="82" t="s">
        <v>193</v>
      </c>
      <c r="C10" s="52" t="s">
        <v>194</v>
      </c>
      <c r="D10" s="9">
        <v>37.04</v>
      </c>
      <c r="E10" s="9">
        <v>0.44</v>
      </c>
      <c r="F10" s="9">
        <v>61.6</v>
      </c>
      <c r="G10" s="9">
        <v>0.72</v>
      </c>
      <c r="H10" s="9">
        <v>24.560000000000002</v>
      </c>
    </row>
    <row r="11" spans="1:8" s="16" customFormat="1" ht="23.4" customHeight="1">
      <c r="A11" s="82"/>
      <c r="B11" s="82"/>
      <c r="C11" s="52" t="s">
        <v>28</v>
      </c>
      <c r="D11" s="9">
        <v>62.72</v>
      </c>
      <c r="E11" s="9">
        <v>0.74</v>
      </c>
      <c r="F11" s="9">
        <v>94.82</v>
      </c>
      <c r="G11" s="9">
        <v>1.1100000000000001</v>
      </c>
      <c r="H11" s="9">
        <v>32.099999999999994</v>
      </c>
    </row>
    <row r="12" spans="1:8" s="16" customFormat="1" ht="23.4" customHeight="1">
      <c r="A12" s="82"/>
      <c r="B12" s="82"/>
      <c r="C12" s="52" t="s">
        <v>195</v>
      </c>
      <c r="D12" s="9">
        <v>21.59</v>
      </c>
      <c r="E12" s="9">
        <v>0.25</v>
      </c>
      <c r="F12" s="9">
        <v>19.350000000000001</v>
      </c>
      <c r="G12" s="9">
        <v>0.22999999999999998</v>
      </c>
      <c r="H12" s="9">
        <v>-2.2399999999999984</v>
      </c>
    </row>
    <row r="13" spans="1:8" s="16" customFormat="1" ht="23.4" customHeight="1">
      <c r="A13" s="82"/>
      <c r="B13" s="82"/>
      <c r="C13" s="52" t="s">
        <v>27</v>
      </c>
      <c r="D13" s="9">
        <v>121.35</v>
      </c>
      <c r="E13" s="9">
        <v>1.43</v>
      </c>
      <c r="F13" s="9">
        <v>175.76999999999998</v>
      </c>
      <c r="G13" s="9">
        <v>2.06</v>
      </c>
      <c r="H13" s="9">
        <v>54.42</v>
      </c>
    </row>
    <row r="14" spans="1:8" s="16" customFormat="1" ht="23.4" customHeight="1">
      <c r="A14" s="82"/>
      <c r="B14" s="83" t="s">
        <v>196</v>
      </c>
      <c r="C14" s="53" t="s">
        <v>197</v>
      </c>
      <c r="D14" s="9">
        <v>38.549999999999997</v>
      </c>
      <c r="E14" s="9">
        <v>0.44999999999999996</v>
      </c>
      <c r="F14" s="9">
        <v>38.76</v>
      </c>
      <c r="G14" s="9">
        <v>0.45999999999999996</v>
      </c>
      <c r="H14" s="9">
        <v>0.21000000000000085</v>
      </c>
    </row>
    <row r="15" spans="1:8" s="16" customFormat="1" ht="23.4" customHeight="1">
      <c r="A15" s="82"/>
      <c r="B15" s="83"/>
      <c r="C15" s="53" t="s">
        <v>198</v>
      </c>
      <c r="D15" s="9">
        <v>51.51</v>
      </c>
      <c r="E15" s="9">
        <v>0.61</v>
      </c>
      <c r="F15" s="9">
        <v>51.51</v>
      </c>
      <c r="G15" s="9">
        <v>0.61</v>
      </c>
      <c r="H15" s="9">
        <v>0</v>
      </c>
    </row>
    <row r="16" spans="1:8" s="16" customFormat="1" ht="23.4" customHeight="1">
      <c r="A16" s="82"/>
      <c r="B16" s="83"/>
      <c r="C16" s="53" t="s">
        <v>199</v>
      </c>
      <c r="D16" s="9">
        <v>90.06</v>
      </c>
      <c r="E16" s="9">
        <v>1.06</v>
      </c>
      <c r="F16" s="9">
        <v>90.27</v>
      </c>
      <c r="G16" s="9">
        <v>1.0699999999999998</v>
      </c>
      <c r="H16" s="9">
        <v>0.20999999999999375</v>
      </c>
    </row>
    <row r="17" spans="1:8" s="16" customFormat="1" ht="23.4" customHeight="1">
      <c r="A17" s="82"/>
      <c r="B17" s="95" t="s">
        <v>200</v>
      </c>
      <c r="C17" s="53" t="s">
        <v>201</v>
      </c>
      <c r="D17" s="9">
        <v>11.26</v>
      </c>
      <c r="E17" s="9">
        <v>0.13</v>
      </c>
      <c r="F17" s="9">
        <v>11.08</v>
      </c>
      <c r="G17" s="9">
        <v>0.13</v>
      </c>
      <c r="H17" s="9">
        <v>-0.17999999999999972</v>
      </c>
    </row>
    <row r="18" spans="1:8" s="16" customFormat="1" ht="23.4" customHeight="1">
      <c r="A18" s="82"/>
      <c r="B18" s="96"/>
      <c r="C18" s="53" t="s">
        <v>202</v>
      </c>
      <c r="D18" s="9">
        <v>4.93</v>
      </c>
      <c r="E18" s="9">
        <v>0.06</v>
      </c>
      <c r="F18" s="9">
        <v>4.91</v>
      </c>
      <c r="G18" s="9">
        <v>0.06</v>
      </c>
      <c r="H18" s="9">
        <v>-1.9999999999999574E-2</v>
      </c>
    </row>
    <row r="19" spans="1:8" s="16" customFormat="1" ht="23.4" customHeight="1">
      <c r="A19" s="82"/>
      <c r="B19" s="97"/>
      <c r="C19" s="53" t="s">
        <v>199</v>
      </c>
      <c r="D19" s="9">
        <v>16.189999999999998</v>
      </c>
      <c r="E19" s="9">
        <v>0.19</v>
      </c>
      <c r="F19" s="9">
        <v>15.99</v>
      </c>
      <c r="G19" s="9">
        <v>0.19</v>
      </c>
      <c r="H19" s="9">
        <v>-0.19999999999999751</v>
      </c>
    </row>
    <row r="20" spans="1:8" s="16" customFormat="1" ht="23.4" customHeight="1">
      <c r="A20" s="82"/>
      <c r="B20" s="98" t="s">
        <v>222</v>
      </c>
      <c r="C20" s="82"/>
      <c r="D20" s="9">
        <v>227.6</v>
      </c>
      <c r="E20" s="9">
        <v>2.68</v>
      </c>
      <c r="F20" s="9">
        <v>282.02999999999997</v>
      </c>
      <c r="G20" s="9">
        <v>3.32</v>
      </c>
      <c r="H20" s="9">
        <v>54.429999999999978</v>
      </c>
    </row>
    <row r="21" spans="1:8" s="16" customFormat="1" ht="23.4" customHeight="1">
      <c r="A21" s="82" t="s">
        <v>203</v>
      </c>
      <c r="B21" s="82" t="s">
        <v>204</v>
      </c>
      <c r="C21" s="82"/>
      <c r="D21" s="9">
        <v>135.21</v>
      </c>
      <c r="E21" s="9">
        <v>1.59</v>
      </c>
      <c r="F21" s="9">
        <v>134.88999999999999</v>
      </c>
      <c r="G21" s="9">
        <v>1.59</v>
      </c>
      <c r="H21" s="9">
        <v>-0.3200000000000216</v>
      </c>
    </row>
    <row r="22" spans="1:8" s="16" customFormat="1" ht="23.4" customHeight="1">
      <c r="A22" s="82"/>
      <c r="B22" s="82" t="s">
        <v>29</v>
      </c>
      <c r="C22" s="82"/>
      <c r="D22" s="9">
        <v>79.37</v>
      </c>
      <c r="E22" s="9">
        <v>0.92999999999999994</v>
      </c>
      <c r="F22" s="9">
        <v>77.040000000000006</v>
      </c>
      <c r="G22" s="9">
        <v>0.89999999999999991</v>
      </c>
      <c r="H22" s="9">
        <v>-2.3299999999999983</v>
      </c>
    </row>
    <row r="23" spans="1:8" s="16" customFormat="1" ht="23.4" customHeight="1">
      <c r="A23" s="82"/>
      <c r="B23" s="82" t="s">
        <v>27</v>
      </c>
      <c r="C23" s="82"/>
      <c r="D23" s="9">
        <v>214.58</v>
      </c>
      <c r="E23" s="9">
        <v>2.52</v>
      </c>
      <c r="F23" s="9">
        <v>211.93</v>
      </c>
      <c r="G23" s="9">
        <v>2.4900000000000002</v>
      </c>
      <c r="H23" s="9">
        <v>-2.6500000000000057</v>
      </c>
    </row>
    <row r="24" spans="1:8" s="16" customFormat="1" ht="23.4" customHeight="1">
      <c r="A24" s="82" t="s">
        <v>30</v>
      </c>
      <c r="B24" s="82"/>
      <c r="C24" s="82"/>
      <c r="D24" s="9">
        <v>8509.9699999999993</v>
      </c>
      <c r="E24" s="9">
        <v>100</v>
      </c>
      <c r="F24" s="53">
        <v>8509.9700000000012</v>
      </c>
      <c r="G24" s="9">
        <v>99.999999999999986</v>
      </c>
      <c r="H24" s="9">
        <v>0</v>
      </c>
    </row>
  </sheetData>
  <mergeCells count="21">
    <mergeCell ref="A2:H2"/>
    <mergeCell ref="A3:C4"/>
    <mergeCell ref="D3:E3"/>
    <mergeCell ref="F3:G3"/>
    <mergeCell ref="H3:H4"/>
    <mergeCell ref="A5:A9"/>
    <mergeCell ref="B5:C5"/>
    <mergeCell ref="B6:C6"/>
    <mergeCell ref="B7:C7"/>
    <mergeCell ref="B8:C8"/>
    <mergeCell ref="B9:C9"/>
    <mergeCell ref="A10:A20"/>
    <mergeCell ref="B10:B13"/>
    <mergeCell ref="B14:B16"/>
    <mergeCell ref="B17:B19"/>
    <mergeCell ref="B20:C20"/>
    <mergeCell ref="A21:A23"/>
    <mergeCell ref="B21:C21"/>
    <mergeCell ref="B22:C22"/>
    <mergeCell ref="B23:C23"/>
    <mergeCell ref="A24:C24"/>
  </mergeCells>
  <phoneticPr fontId="1" type="noConversion"/>
  <printOptions horizont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28"/>
  <sheetViews>
    <sheetView showZeros="0" workbookViewId="0"/>
  </sheetViews>
  <sheetFormatPr defaultRowHeight="14.4"/>
  <cols>
    <col min="1" max="1" width="11.44140625" style="1" bestFit="1" customWidth="1"/>
    <col min="2" max="2" width="9.88671875" style="1" customWidth="1"/>
    <col min="3" max="7" width="9.33203125" style="1" customWidth="1"/>
    <col min="8" max="8" width="9.5546875" style="1" bestFit="1" customWidth="1"/>
    <col min="9" max="11" width="9.33203125" style="1" customWidth="1"/>
    <col min="12" max="12" width="10.77734375" style="1" customWidth="1"/>
    <col min="13" max="13" width="9.33203125" style="1" customWidth="1"/>
    <col min="14" max="14" width="9.21875" style="1" bestFit="1" customWidth="1"/>
    <col min="15" max="15" width="12.21875" style="17" bestFit="1" customWidth="1"/>
    <col min="16" max="16384" width="8.88671875" style="1"/>
  </cols>
  <sheetData>
    <row r="1" spans="1:18" s="23" customFormat="1" ht="22.2">
      <c r="A1" s="33" t="s">
        <v>267</v>
      </c>
      <c r="O1" s="26"/>
    </row>
    <row r="2" spans="1:18" s="24" customFormat="1" ht="34.950000000000003" customHeight="1">
      <c r="A2" s="102" t="s">
        <v>252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27"/>
    </row>
    <row r="3" spans="1:18" s="16" customFormat="1" ht="30" customHeight="1">
      <c r="A3" s="101" t="s">
        <v>82</v>
      </c>
      <c r="B3" s="101" t="s">
        <v>83</v>
      </c>
      <c r="C3" s="101" t="s">
        <v>84</v>
      </c>
      <c r="D3" s="101"/>
      <c r="E3" s="101"/>
      <c r="F3" s="101"/>
      <c r="G3" s="101"/>
      <c r="H3" s="101" t="s">
        <v>85</v>
      </c>
      <c r="I3" s="101"/>
      <c r="J3" s="101"/>
      <c r="K3" s="101"/>
      <c r="L3" s="101" t="s">
        <v>122</v>
      </c>
      <c r="M3" s="101" t="s">
        <v>241</v>
      </c>
      <c r="N3" s="100" t="s">
        <v>170</v>
      </c>
      <c r="O3" s="20"/>
    </row>
    <row r="4" spans="1:18" s="16" customFormat="1" ht="30" customHeight="1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20"/>
    </row>
    <row r="5" spans="1:18" s="16" customFormat="1" ht="30" customHeight="1">
      <c r="A5" s="101"/>
      <c r="B5" s="101"/>
      <c r="C5" s="44" t="s">
        <v>86</v>
      </c>
      <c r="D5" s="44" t="s">
        <v>87</v>
      </c>
      <c r="E5" s="44" t="s">
        <v>88</v>
      </c>
      <c r="F5" s="44" t="s">
        <v>89</v>
      </c>
      <c r="G5" s="44" t="s">
        <v>90</v>
      </c>
      <c r="H5" s="44" t="s">
        <v>91</v>
      </c>
      <c r="I5" s="44" t="s">
        <v>92</v>
      </c>
      <c r="J5" s="44" t="s">
        <v>89</v>
      </c>
      <c r="K5" s="44" t="s">
        <v>90</v>
      </c>
      <c r="L5" s="101"/>
      <c r="M5" s="101"/>
      <c r="N5" s="101"/>
      <c r="O5" s="57"/>
      <c r="P5" s="27"/>
    </row>
    <row r="6" spans="1:18" s="16" customFormat="1" ht="30" customHeight="1">
      <c r="A6" s="44" t="s">
        <v>149</v>
      </c>
      <c r="B6" s="45">
        <v>224.96999999999997</v>
      </c>
      <c r="C6" s="45">
        <v>0.51</v>
      </c>
      <c r="D6" s="45">
        <v>0.67</v>
      </c>
      <c r="E6" s="45">
        <v>0</v>
      </c>
      <c r="F6" s="45">
        <v>0</v>
      </c>
      <c r="G6" s="45">
        <v>1.1800000000000002</v>
      </c>
      <c r="H6" s="45">
        <v>20.59</v>
      </c>
      <c r="I6" s="45">
        <v>0</v>
      </c>
      <c r="J6" s="45"/>
      <c r="K6" s="45">
        <v>20.59</v>
      </c>
      <c r="L6" s="45">
        <v>-19.409999999999997</v>
      </c>
      <c r="M6" s="45">
        <v>205.55999999999997</v>
      </c>
      <c r="N6" s="45">
        <v>193</v>
      </c>
      <c r="O6" s="20"/>
      <c r="P6" s="30"/>
      <c r="Q6" s="30"/>
      <c r="R6" s="30"/>
    </row>
    <row r="7" spans="1:18" s="16" customFormat="1" ht="19.5" customHeight="1">
      <c r="A7" s="32" t="s">
        <v>137</v>
      </c>
      <c r="B7" s="45">
        <v>36.07</v>
      </c>
      <c r="C7" s="45">
        <v>0</v>
      </c>
      <c r="D7" s="58">
        <v>0</v>
      </c>
      <c r="E7" s="45"/>
      <c r="F7" s="45"/>
      <c r="G7" s="45">
        <v>0</v>
      </c>
      <c r="H7" s="45">
        <v>7.6500000000000012</v>
      </c>
      <c r="I7" s="45"/>
      <c r="J7" s="45"/>
      <c r="K7" s="45">
        <v>7.6500000000000012</v>
      </c>
      <c r="L7" s="45">
        <v>-7.6500000000000012</v>
      </c>
      <c r="M7" s="45">
        <v>28.419999999999998</v>
      </c>
      <c r="N7" s="45">
        <v>27</v>
      </c>
      <c r="O7" s="20"/>
      <c r="P7" s="30"/>
      <c r="Q7" s="30"/>
      <c r="R7" s="30"/>
    </row>
    <row r="8" spans="1:18" s="16" customFormat="1" ht="19.5" customHeight="1">
      <c r="A8" s="32" t="s">
        <v>138</v>
      </c>
      <c r="B8" s="45">
        <v>73.52</v>
      </c>
      <c r="C8" s="45">
        <v>0</v>
      </c>
      <c r="D8" s="58">
        <v>0</v>
      </c>
      <c r="E8" s="45"/>
      <c r="F8" s="45"/>
      <c r="G8" s="45">
        <v>0</v>
      </c>
      <c r="H8" s="45">
        <v>1.67</v>
      </c>
      <c r="I8" s="45"/>
      <c r="J8" s="45"/>
      <c r="K8" s="45">
        <v>1.67</v>
      </c>
      <c r="L8" s="45">
        <v>-1.67</v>
      </c>
      <c r="M8" s="45">
        <v>71.849999999999994</v>
      </c>
      <c r="N8" s="45">
        <v>70.5</v>
      </c>
      <c r="O8" s="20"/>
      <c r="P8" s="30"/>
      <c r="Q8" s="30"/>
      <c r="R8" s="30"/>
    </row>
    <row r="9" spans="1:18" s="16" customFormat="1" ht="19.5" customHeight="1">
      <c r="A9" s="32" t="s">
        <v>139</v>
      </c>
      <c r="B9" s="45">
        <v>39.92</v>
      </c>
      <c r="C9" s="45">
        <v>0</v>
      </c>
      <c r="D9" s="58">
        <v>0.67</v>
      </c>
      <c r="E9" s="45"/>
      <c r="F9" s="45"/>
      <c r="G9" s="45">
        <v>0.67</v>
      </c>
      <c r="H9" s="45">
        <v>11.11</v>
      </c>
      <c r="I9" s="45"/>
      <c r="J9" s="45"/>
      <c r="K9" s="45">
        <v>11.11</v>
      </c>
      <c r="L9" s="45">
        <v>-10.44</v>
      </c>
      <c r="M9" s="45">
        <v>29.480000000000004</v>
      </c>
      <c r="N9" s="45">
        <v>27</v>
      </c>
      <c r="O9" s="20"/>
      <c r="P9" s="30"/>
      <c r="Q9" s="30"/>
      <c r="R9" s="30"/>
    </row>
    <row r="10" spans="1:18" s="16" customFormat="1" ht="19.5" customHeight="1">
      <c r="A10" s="32" t="s">
        <v>140</v>
      </c>
      <c r="B10" s="45">
        <v>0.89</v>
      </c>
      <c r="C10" s="45">
        <v>0</v>
      </c>
      <c r="D10" s="58">
        <v>0</v>
      </c>
      <c r="E10" s="45"/>
      <c r="F10" s="45"/>
      <c r="G10" s="45">
        <v>0</v>
      </c>
      <c r="H10" s="45">
        <v>0</v>
      </c>
      <c r="I10" s="45"/>
      <c r="J10" s="45"/>
      <c r="K10" s="45">
        <v>0</v>
      </c>
      <c r="L10" s="45">
        <v>0</v>
      </c>
      <c r="M10" s="45">
        <v>0.89</v>
      </c>
      <c r="N10" s="45">
        <v>0</v>
      </c>
      <c r="O10" s="20"/>
      <c r="P10" s="30"/>
      <c r="Q10" s="30"/>
      <c r="R10" s="30"/>
    </row>
    <row r="11" spans="1:18" s="16" customFormat="1" ht="19.5" customHeight="1">
      <c r="A11" s="32" t="s">
        <v>141</v>
      </c>
      <c r="B11" s="45">
        <v>6.14</v>
      </c>
      <c r="C11" s="45">
        <v>0</v>
      </c>
      <c r="D11" s="58">
        <v>0</v>
      </c>
      <c r="E11" s="45"/>
      <c r="F11" s="45"/>
      <c r="G11" s="45">
        <v>0</v>
      </c>
      <c r="H11" s="45">
        <v>0</v>
      </c>
      <c r="I11" s="45"/>
      <c r="J11" s="45"/>
      <c r="K11" s="45">
        <v>0</v>
      </c>
      <c r="L11" s="45">
        <v>0</v>
      </c>
      <c r="M11" s="45">
        <v>6.14</v>
      </c>
      <c r="N11" s="45">
        <v>4</v>
      </c>
      <c r="O11" s="20"/>
      <c r="P11" s="30"/>
      <c r="Q11" s="30"/>
      <c r="R11" s="30"/>
    </row>
    <row r="12" spans="1:18" s="16" customFormat="1" ht="19.5" customHeight="1">
      <c r="A12" s="32" t="s">
        <v>142</v>
      </c>
      <c r="B12" s="45">
        <v>8.6300000000000008</v>
      </c>
      <c r="C12" s="45">
        <v>0</v>
      </c>
      <c r="D12" s="58">
        <v>0</v>
      </c>
      <c r="E12" s="45"/>
      <c r="F12" s="45"/>
      <c r="G12" s="45">
        <v>0</v>
      </c>
      <c r="H12" s="45">
        <v>0</v>
      </c>
      <c r="I12" s="45"/>
      <c r="J12" s="45"/>
      <c r="K12" s="45">
        <v>0</v>
      </c>
      <c r="L12" s="45">
        <v>0</v>
      </c>
      <c r="M12" s="45">
        <v>8.6300000000000008</v>
      </c>
      <c r="N12" s="45">
        <v>7</v>
      </c>
      <c r="O12" s="20"/>
      <c r="P12" s="30"/>
      <c r="Q12" s="30"/>
      <c r="R12" s="30"/>
    </row>
    <row r="13" spans="1:18" s="16" customFormat="1" ht="19.5" customHeight="1">
      <c r="A13" s="32" t="s">
        <v>143</v>
      </c>
      <c r="B13" s="45">
        <v>39.770000000000003</v>
      </c>
      <c r="C13" s="45">
        <v>0.51</v>
      </c>
      <c r="D13" s="58">
        <v>0</v>
      </c>
      <c r="E13" s="45"/>
      <c r="F13" s="45"/>
      <c r="G13" s="45">
        <v>0.51</v>
      </c>
      <c r="H13" s="45">
        <v>0.16</v>
      </c>
      <c r="I13" s="45"/>
      <c r="J13" s="45"/>
      <c r="K13" s="45">
        <v>0.16</v>
      </c>
      <c r="L13" s="45">
        <v>0.35</v>
      </c>
      <c r="M13" s="45">
        <v>40.120000000000005</v>
      </c>
      <c r="N13" s="45">
        <v>39</v>
      </c>
      <c r="O13" s="20"/>
      <c r="P13" s="30"/>
      <c r="Q13" s="30"/>
      <c r="R13" s="30"/>
    </row>
    <row r="14" spans="1:18" s="16" customFormat="1" ht="19.5" customHeight="1">
      <c r="A14" s="32" t="s">
        <v>144</v>
      </c>
      <c r="B14" s="45">
        <v>0</v>
      </c>
      <c r="C14" s="45">
        <v>0</v>
      </c>
      <c r="D14" s="58">
        <v>0</v>
      </c>
      <c r="E14" s="45"/>
      <c r="F14" s="45"/>
      <c r="G14" s="45">
        <v>0</v>
      </c>
      <c r="H14" s="45">
        <v>0</v>
      </c>
      <c r="I14" s="45"/>
      <c r="J14" s="45"/>
      <c r="K14" s="45">
        <v>0</v>
      </c>
      <c r="L14" s="45">
        <v>0</v>
      </c>
      <c r="M14" s="45">
        <v>0</v>
      </c>
      <c r="N14" s="45">
        <v>0</v>
      </c>
      <c r="O14" s="20"/>
      <c r="P14" s="30"/>
      <c r="Q14" s="30"/>
      <c r="R14" s="30"/>
    </row>
    <row r="15" spans="1:18" s="16" customFormat="1" ht="19.5" customHeight="1">
      <c r="A15" s="32" t="s">
        <v>145</v>
      </c>
      <c r="B15" s="45">
        <v>5.16</v>
      </c>
      <c r="C15" s="45">
        <v>0</v>
      </c>
      <c r="D15" s="58">
        <v>0</v>
      </c>
      <c r="E15" s="45"/>
      <c r="F15" s="45"/>
      <c r="G15" s="45">
        <v>0</v>
      </c>
      <c r="H15" s="45">
        <v>0</v>
      </c>
      <c r="I15" s="45"/>
      <c r="J15" s="45"/>
      <c r="K15" s="45">
        <v>0</v>
      </c>
      <c r="L15" s="45">
        <v>0</v>
      </c>
      <c r="M15" s="45">
        <v>5.16</v>
      </c>
      <c r="N15" s="45">
        <v>4</v>
      </c>
      <c r="O15" s="20"/>
      <c r="P15" s="30"/>
      <c r="Q15" s="30"/>
      <c r="R15" s="30"/>
    </row>
    <row r="16" spans="1:18" s="16" customFormat="1" ht="19.5" customHeight="1">
      <c r="A16" s="32" t="s">
        <v>146</v>
      </c>
      <c r="B16" s="45">
        <v>14.87</v>
      </c>
      <c r="C16" s="45">
        <v>0</v>
      </c>
      <c r="D16" s="58">
        <v>0</v>
      </c>
      <c r="E16" s="45"/>
      <c r="F16" s="45"/>
      <c r="G16" s="45">
        <v>0</v>
      </c>
      <c r="H16" s="45">
        <v>0</v>
      </c>
      <c r="I16" s="45"/>
      <c r="J16" s="45"/>
      <c r="K16" s="45">
        <v>0</v>
      </c>
      <c r="L16" s="45">
        <v>0</v>
      </c>
      <c r="M16" s="45">
        <v>14.87</v>
      </c>
      <c r="N16" s="45">
        <v>14.5</v>
      </c>
      <c r="O16" s="20"/>
      <c r="P16" s="30"/>
      <c r="Q16" s="30"/>
      <c r="R16" s="30"/>
    </row>
    <row r="17" spans="1:18" s="16" customFormat="1" ht="19.5" customHeight="1">
      <c r="A17" s="32" t="s">
        <v>147</v>
      </c>
      <c r="B17" s="45">
        <v>0</v>
      </c>
      <c r="C17" s="45">
        <v>0</v>
      </c>
      <c r="D17" s="58">
        <v>0</v>
      </c>
      <c r="E17" s="45"/>
      <c r="F17" s="45"/>
      <c r="G17" s="45">
        <v>0</v>
      </c>
      <c r="H17" s="45">
        <v>0</v>
      </c>
      <c r="I17" s="45"/>
      <c r="J17" s="45"/>
      <c r="K17" s="45">
        <v>0</v>
      </c>
      <c r="L17" s="45">
        <v>0</v>
      </c>
      <c r="M17" s="45">
        <v>0</v>
      </c>
      <c r="N17" s="45">
        <v>0</v>
      </c>
      <c r="O17" s="20"/>
      <c r="P17" s="30"/>
      <c r="Q17" s="30"/>
      <c r="R17" s="30"/>
    </row>
    <row r="18" spans="1:18" s="16" customFormat="1" ht="19.5" customHeight="1">
      <c r="A18" s="32" t="s">
        <v>148</v>
      </c>
      <c r="B18" s="45">
        <v>0</v>
      </c>
      <c r="C18" s="45">
        <v>0</v>
      </c>
      <c r="D18" s="58">
        <v>0</v>
      </c>
      <c r="E18" s="45"/>
      <c r="F18" s="45"/>
      <c r="G18" s="45">
        <v>0</v>
      </c>
      <c r="H18" s="45">
        <v>0</v>
      </c>
      <c r="I18" s="45"/>
      <c r="J18" s="45"/>
      <c r="K18" s="45">
        <v>0</v>
      </c>
      <c r="L18" s="45">
        <v>0</v>
      </c>
      <c r="M18" s="45">
        <v>0</v>
      </c>
      <c r="N18" s="45">
        <v>0</v>
      </c>
      <c r="O18" s="20"/>
      <c r="P18" s="30"/>
      <c r="Q18" s="30"/>
      <c r="R18" s="30"/>
    </row>
    <row r="19" spans="1:18" s="16" customFormat="1" ht="30" customHeight="1">
      <c r="A19" s="44" t="s">
        <v>93</v>
      </c>
      <c r="B19" s="45">
        <f>SUM(B6:B18)</f>
        <v>449.93999999999994</v>
      </c>
      <c r="C19" s="60">
        <f t="shared" ref="C19:N19" si="0">SUM(C6:C18)</f>
        <v>1.02</v>
      </c>
      <c r="D19" s="60">
        <f t="shared" si="0"/>
        <v>1.34</v>
      </c>
      <c r="E19" s="60">
        <f t="shared" si="0"/>
        <v>0</v>
      </c>
      <c r="F19" s="60">
        <f t="shared" si="0"/>
        <v>0</v>
      </c>
      <c r="G19" s="60">
        <f t="shared" si="0"/>
        <v>2.3600000000000003</v>
      </c>
      <c r="H19" s="60">
        <f t="shared" si="0"/>
        <v>41.18</v>
      </c>
      <c r="I19" s="60">
        <f t="shared" si="0"/>
        <v>0</v>
      </c>
      <c r="J19" s="60">
        <f t="shared" si="0"/>
        <v>0</v>
      </c>
      <c r="K19" s="60">
        <f t="shared" si="0"/>
        <v>41.18</v>
      </c>
      <c r="L19" s="60">
        <f t="shared" si="0"/>
        <v>-38.819999999999993</v>
      </c>
      <c r="M19" s="60">
        <f t="shared" si="0"/>
        <v>411.11999999999995</v>
      </c>
      <c r="N19" s="60">
        <f t="shared" si="0"/>
        <v>386</v>
      </c>
      <c r="O19" s="17"/>
      <c r="P19" s="30"/>
      <c r="Q19" s="30"/>
      <c r="R19" s="30"/>
    </row>
    <row r="20" spans="1:18" s="16" customFormat="1" ht="30" customHeight="1">
      <c r="A20" s="44" t="s">
        <v>94</v>
      </c>
      <c r="B20" s="45" t="s">
        <v>0</v>
      </c>
      <c r="C20" s="45">
        <f>C19/6</f>
        <v>0.17</v>
      </c>
      <c r="D20" s="60">
        <f t="shared" ref="D20:L20" si="1">D19/6</f>
        <v>0.22333333333333336</v>
      </c>
      <c r="E20" s="60">
        <f t="shared" si="1"/>
        <v>0</v>
      </c>
      <c r="F20" s="60">
        <f t="shared" si="1"/>
        <v>0</v>
      </c>
      <c r="G20" s="60">
        <f t="shared" si="1"/>
        <v>0.39333333333333337</v>
      </c>
      <c r="H20" s="60">
        <f t="shared" si="1"/>
        <v>6.8633333333333333</v>
      </c>
      <c r="I20" s="60">
        <f t="shared" si="1"/>
        <v>0</v>
      </c>
      <c r="J20" s="60">
        <f t="shared" si="1"/>
        <v>0</v>
      </c>
      <c r="K20" s="60">
        <f t="shared" si="1"/>
        <v>6.8633333333333333</v>
      </c>
      <c r="L20" s="60">
        <f t="shared" si="1"/>
        <v>-6.4699999999999989</v>
      </c>
      <c r="M20" s="45" t="s">
        <v>0</v>
      </c>
      <c r="N20" s="45" t="s">
        <v>0</v>
      </c>
      <c r="O20" s="17"/>
    </row>
    <row r="22" spans="1:18" ht="33.75" customHeight="1">
      <c r="A22" s="103" t="s">
        <v>242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</row>
    <row r="25" spans="1:18">
      <c r="J25" s="17"/>
    </row>
    <row r="26" spans="1:18">
      <c r="H26" s="17"/>
    </row>
    <row r="28" spans="1:18">
      <c r="N28" s="17"/>
    </row>
  </sheetData>
  <mergeCells count="9">
    <mergeCell ref="N3:N5"/>
    <mergeCell ref="A2:N2"/>
    <mergeCell ref="A22:N22"/>
    <mergeCell ref="M3:M5"/>
    <mergeCell ref="A3:A5"/>
    <mergeCell ref="B3:B5"/>
    <mergeCell ref="L3:L5"/>
    <mergeCell ref="C3:G4"/>
    <mergeCell ref="H3:K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0"/>
  <sheetViews>
    <sheetView showZeros="0" workbookViewId="0">
      <pane ySplit="5" topLeftCell="A6" activePane="bottomLeft" state="frozen"/>
      <selection pane="bottomLeft"/>
    </sheetView>
  </sheetViews>
  <sheetFormatPr defaultRowHeight="14.4"/>
  <cols>
    <col min="1" max="1" width="11.44140625" style="1" bestFit="1" customWidth="1"/>
    <col min="2" max="2" width="9.109375" style="1" customWidth="1"/>
    <col min="3" max="4" width="12.109375" style="1" customWidth="1"/>
    <col min="5" max="5" width="10.6640625" style="1" customWidth="1"/>
    <col min="6" max="6" width="8.21875" style="1" customWidth="1"/>
    <col min="7" max="7" width="9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10.6640625" style="1" customWidth="1"/>
    <col min="12" max="16384" width="8.88671875" style="1"/>
  </cols>
  <sheetData>
    <row r="1" spans="1:13" s="23" customFormat="1" ht="22.2">
      <c r="A1" s="33" t="s">
        <v>266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25" customFormat="1" ht="34.950000000000003" customHeight="1">
      <c r="A2" s="84" t="s">
        <v>253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27" customHeight="1">
      <c r="A3" s="101" t="s">
        <v>82</v>
      </c>
      <c r="B3" s="101" t="s">
        <v>98</v>
      </c>
      <c r="C3" s="101"/>
      <c r="D3" s="101"/>
      <c r="E3" s="101"/>
      <c r="F3" s="101" t="s">
        <v>99</v>
      </c>
      <c r="G3" s="101" t="s">
        <v>100</v>
      </c>
      <c r="H3" s="101" t="s">
        <v>243</v>
      </c>
      <c r="I3" s="101" t="s">
        <v>223</v>
      </c>
      <c r="J3" s="101" t="s">
        <v>101</v>
      </c>
      <c r="K3" s="101"/>
      <c r="L3" s="101"/>
      <c r="M3" s="101"/>
    </row>
    <row r="4" spans="1:13" ht="27" customHeight="1">
      <c r="A4" s="101"/>
      <c r="B4" s="101" t="s">
        <v>224</v>
      </c>
      <c r="C4" s="101" t="s">
        <v>102</v>
      </c>
      <c r="D4" s="101"/>
      <c r="E4" s="101" t="s">
        <v>106</v>
      </c>
      <c r="F4" s="101"/>
      <c r="G4" s="101"/>
      <c r="H4" s="101"/>
      <c r="I4" s="101"/>
      <c r="J4" s="101" t="s">
        <v>224</v>
      </c>
      <c r="K4" s="104" t="s">
        <v>102</v>
      </c>
      <c r="L4" s="104"/>
      <c r="M4" s="101" t="s">
        <v>106</v>
      </c>
    </row>
    <row r="5" spans="1:13" ht="27" customHeight="1">
      <c r="A5" s="101"/>
      <c r="B5" s="101"/>
      <c r="C5" s="55" t="s">
        <v>103</v>
      </c>
      <c r="D5" s="55" t="s">
        <v>104</v>
      </c>
      <c r="E5" s="101"/>
      <c r="F5" s="101"/>
      <c r="G5" s="101"/>
      <c r="H5" s="101"/>
      <c r="I5" s="101"/>
      <c r="J5" s="101"/>
      <c r="K5" s="55" t="s">
        <v>103</v>
      </c>
      <c r="L5" s="55" t="s">
        <v>104</v>
      </c>
      <c r="M5" s="101"/>
    </row>
    <row r="6" spans="1:13" s="16" customFormat="1" ht="27" customHeight="1">
      <c r="A6" s="65" t="s">
        <v>120</v>
      </c>
      <c r="B6" s="60">
        <f>SUM(B7:B18)</f>
        <v>160.49</v>
      </c>
      <c r="C6" s="60">
        <f t="shared" ref="C6:D6" si="0">SUM(C7:C18)</f>
        <v>160.31000000000003</v>
      </c>
      <c r="D6" s="60">
        <f t="shared" si="0"/>
        <v>0.18</v>
      </c>
      <c r="E6" s="66">
        <v>9.5299999999999994</v>
      </c>
      <c r="F6" s="60">
        <v>0</v>
      </c>
      <c r="G6" s="60">
        <f t="shared" ref="G6" si="1">SUM(G7:G18)</f>
        <v>20.740000000000002</v>
      </c>
      <c r="H6" s="60">
        <f t="shared" ref="H6" si="2">SUM(H7:H18)</f>
        <v>224.96999999999997</v>
      </c>
      <c r="I6" s="60">
        <f t="shared" ref="I6" si="3">SUM(I7:I18)</f>
        <v>193</v>
      </c>
      <c r="J6" s="60">
        <f t="shared" ref="J6" si="4">SUM(J7:J18)</f>
        <v>139.75</v>
      </c>
      <c r="K6" s="60">
        <f t="shared" ref="K6" si="5">SUM(K7:K18)</f>
        <v>139.75</v>
      </c>
      <c r="L6" s="60">
        <v>0</v>
      </c>
      <c r="M6" s="68" t="s">
        <v>244</v>
      </c>
    </row>
    <row r="7" spans="1:13" s="16" customFormat="1" ht="19.5" customHeight="1">
      <c r="A7" s="32" t="s">
        <v>137</v>
      </c>
      <c r="B7" s="56">
        <v>18.68</v>
      </c>
      <c r="C7" s="56">
        <v>18.68</v>
      </c>
      <c r="D7" s="56">
        <v>0</v>
      </c>
      <c r="E7" s="43">
        <v>9.39</v>
      </c>
      <c r="F7" s="56"/>
      <c r="G7" s="56">
        <v>4.5199999999999996</v>
      </c>
      <c r="H7" s="56">
        <v>36.07</v>
      </c>
      <c r="I7" s="56">
        <v>27</v>
      </c>
      <c r="J7" s="56">
        <v>14.16</v>
      </c>
      <c r="K7" s="56">
        <v>14.16</v>
      </c>
      <c r="L7" s="56">
        <v>0</v>
      </c>
      <c r="M7" s="43">
        <v>9.16</v>
      </c>
    </row>
    <row r="8" spans="1:13" s="16" customFormat="1" ht="19.5" customHeight="1">
      <c r="A8" s="32" t="s">
        <v>138</v>
      </c>
      <c r="B8" s="56">
        <v>63.72</v>
      </c>
      <c r="C8" s="56">
        <v>63.72</v>
      </c>
      <c r="D8" s="56">
        <v>0</v>
      </c>
      <c r="E8" s="43">
        <v>9.14</v>
      </c>
      <c r="F8" s="56"/>
      <c r="G8" s="56">
        <v>7.45</v>
      </c>
      <c r="H8" s="56">
        <v>73.52</v>
      </c>
      <c r="I8" s="56">
        <v>70.5</v>
      </c>
      <c r="J8" s="56">
        <v>56.27</v>
      </c>
      <c r="K8" s="56">
        <v>56.27</v>
      </c>
      <c r="L8" s="56">
        <v>0</v>
      </c>
      <c r="M8" s="43">
        <v>8.91</v>
      </c>
    </row>
    <row r="9" spans="1:13" s="16" customFormat="1" ht="19.5" customHeight="1">
      <c r="A9" s="32" t="s">
        <v>139</v>
      </c>
      <c r="B9" s="56">
        <v>24.76</v>
      </c>
      <c r="C9" s="56">
        <v>24.76</v>
      </c>
      <c r="D9" s="56">
        <v>0</v>
      </c>
      <c r="E9" s="43">
        <v>8.8000000000000007</v>
      </c>
      <c r="F9" s="56"/>
      <c r="G9" s="56">
        <v>8.35</v>
      </c>
      <c r="H9" s="56">
        <v>39.92</v>
      </c>
      <c r="I9" s="56">
        <v>27</v>
      </c>
      <c r="J9" s="56">
        <v>16.41</v>
      </c>
      <c r="K9" s="56">
        <v>16.41</v>
      </c>
      <c r="L9" s="56">
        <v>0</v>
      </c>
      <c r="M9" s="43">
        <v>8.42</v>
      </c>
    </row>
    <row r="10" spans="1:13" s="16" customFormat="1" ht="19.5" customHeight="1">
      <c r="A10" s="32" t="s">
        <v>140</v>
      </c>
      <c r="B10" s="56">
        <v>0</v>
      </c>
      <c r="C10" s="56">
        <v>0</v>
      </c>
      <c r="D10" s="56">
        <v>0</v>
      </c>
      <c r="E10" s="43"/>
      <c r="F10" s="56"/>
      <c r="G10" s="56">
        <v>0</v>
      </c>
      <c r="H10" s="56">
        <v>0.89</v>
      </c>
      <c r="I10" s="56">
        <v>0</v>
      </c>
      <c r="J10" s="56">
        <v>0</v>
      </c>
      <c r="K10" s="56">
        <v>0</v>
      </c>
      <c r="L10" s="56">
        <v>0</v>
      </c>
      <c r="M10" s="43"/>
    </row>
    <row r="11" spans="1:13" s="16" customFormat="1" ht="19.5" customHeight="1">
      <c r="A11" s="32" t="s">
        <v>141</v>
      </c>
      <c r="B11" s="56">
        <v>0</v>
      </c>
      <c r="C11" s="56">
        <v>0</v>
      </c>
      <c r="D11" s="56">
        <v>0</v>
      </c>
      <c r="E11" s="43"/>
      <c r="F11" s="56"/>
      <c r="G11" s="56">
        <v>0</v>
      </c>
      <c r="H11" s="56">
        <v>6.14</v>
      </c>
      <c r="I11" s="56">
        <v>4</v>
      </c>
      <c r="J11" s="56">
        <v>0</v>
      </c>
      <c r="K11" s="56">
        <v>0</v>
      </c>
      <c r="L11" s="56">
        <v>0</v>
      </c>
      <c r="M11" s="43"/>
    </row>
    <row r="12" spans="1:13" s="16" customFormat="1" ht="19.5" customHeight="1">
      <c r="A12" s="32" t="s">
        <v>142</v>
      </c>
      <c r="B12" s="56">
        <v>5.07</v>
      </c>
      <c r="C12" s="56">
        <v>5.07</v>
      </c>
      <c r="D12" s="56">
        <v>0</v>
      </c>
      <c r="E12" s="43">
        <v>10.28</v>
      </c>
      <c r="F12" s="56"/>
      <c r="G12" s="56">
        <v>0.12</v>
      </c>
      <c r="H12" s="56">
        <v>8.6300000000000008</v>
      </c>
      <c r="I12" s="56">
        <v>7</v>
      </c>
      <c r="J12" s="56">
        <v>4.95</v>
      </c>
      <c r="K12" s="56">
        <v>4.95</v>
      </c>
      <c r="L12" s="56">
        <v>0</v>
      </c>
      <c r="M12" s="43">
        <v>10.19</v>
      </c>
    </row>
    <row r="13" spans="1:13" s="16" customFormat="1" ht="19.5" customHeight="1">
      <c r="A13" s="32" t="s">
        <v>143</v>
      </c>
      <c r="B13" s="56">
        <v>33.950000000000003</v>
      </c>
      <c r="C13" s="56">
        <v>33.770000000000003</v>
      </c>
      <c r="D13" s="56">
        <v>0.18</v>
      </c>
      <c r="E13" s="43">
        <v>10.130000000000001</v>
      </c>
      <c r="F13" s="56"/>
      <c r="G13" s="56">
        <v>0.3</v>
      </c>
      <c r="H13" s="56">
        <v>39.770000000000003</v>
      </c>
      <c r="I13" s="56">
        <v>39</v>
      </c>
      <c r="J13" s="56">
        <v>33.65</v>
      </c>
      <c r="K13" s="56">
        <v>33.65</v>
      </c>
      <c r="L13" s="56"/>
      <c r="M13" s="43">
        <v>10.07</v>
      </c>
    </row>
    <row r="14" spans="1:13" s="16" customFormat="1" ht="19.5" customHeight="1">
      <c r="A14" s="32" t="s">
        <v>144</v>
      </c>
      <c r="B14" s="56">
        <v>0</v>
      </c>
      <c r="C14" s="56">
        <v>0</v>
      </c>
      <c r="D14" s="56">
        <v>0</v>
      </c>
      <c r="E14" s="43"/>
      <c r="F14" s="56"/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43"/>
    </row>
    <row r="15" spans="1:13" s="16" customFormat="1" ht="19.5" customHeight="1">
      <c r="A15" s="32" t="s">
        <v>145</v>
      </c>
      <c r="B15" s="56">
        <v>0</v>
      </c>
      <c r="C15" s="56">
        <v>0</v>
      </c>
      <c r="D15" s="56">
        <v>0</v>
      </c>
      <c r="E15" s="43"/>
      <c r="F15" s="56"/>
      <c r="G15" s="56">
        <v>0</v>
      </c>
      <c r="H15" s="56">
        <v>5.16</v>
      </c>
      <c r="I15" s="56">
        <v>4</v>
      </c>
      <c r="J15" s="56">
        <v>0</v>
      </c>
      <c r="K15" s="56">
        <v>0</v>
      </c>
      <c r="L15" s="56">
        <v>0</v>
      </c>
      <c r="M15" s="43"/>
    </row>
    <row r="16" spans="1:13" s="16" customFormat="1" ht="19.5" customHeight="1">
      <c r="A16" s="32" t="s">
        <v>146</v>
      </c>
      <c r="B16" s="56">
        <v>14.31</v>
      </c>
      <c r="C16" s="56">
        <v>14.31</v>
      </c>
      <c r="D16" s="56">
        <v>0</v>
      </c>
      <c r="E16" s="43">
        <v>11</v>
      </c>
      <c r="F16" s="56"/>
      <c r="G16" s="56">
        <v>0</v>
      </c>
      <c r="H16" s="56">
        <v>14.87</v>
      </c>
      <c r="I16" s="56">
        <v>14.5</v>
      </c>
      <c r="J16" s="56">
        <v>14.31</v>
      </c>
      <c r="K16" s="56">
        <v>14.31</v>
      </c>
      <c r="L16" s="56">
        <v>0</v>
      </c>
      <c r="M16" s="43">
        <v>11</v>
      </c>
    </row>
    <row r="17" spans="1:13" s="16" customFormat="1" ht="19.5" customHeight="1">
      <c r="A17" s="32" t="s">
        <v>147</v>
      </c>
      <c r="B17" s="56">
        <v>0</v>
      </c>
      <c r="C17" s="56">
        <v>0</v>
      </c>
      <c r="D17" s="56">
        <v>0</v>
      </c>
      <c r="E17" s="43"/>
      <c r="F17" s="56"/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43"/>
    </row>
    <row r="18" spans="1:13" s="16" customFormat="1" ht="19.5" customHeight="1">
      <c r="A18" s="32" t="s">
        <v>148</v>
      </c>
      <c r="B18" s="56">
        <v>0</v>
      </c>
      <c r="C18" s="56">
        <v>0</v>
      </c>
      <c r="D18" s="56">
        <v>0</v>
      </c>
      <c r="E18" s="43"/>
      <c r="F18" s="56"/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43"/>
    </row>
    <row r="20" spans="1:13">
      <c r="H20" s="11"/>
    </row>
  </sheetData>
  <mergeCells count="14">
    <mergeCell ref="J4:J5"/>
    <mergeCell ref="A2:M2"/>
    <mergeCell ref="A3:A5"/>
    <mergeCell ref="B3:E3"/>
    <mergeCell ref="J3:M3"/>
    <mergeCell ref="C4:D4"/>
    <mergeCell ref="K4:L4"/>
    <mergeCell ref="M4:M5"/>
    <mergeCell ref="E4:E5"/>
    <mergeCell ref="B4:B5"/>
    <mergeCell ref="F3:F5"/>
    <mergeCell ref="G3:G5"/>
    <mergeCell ref="H3:H5"/>
    <mergeCell ref="I3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6"/>
  <sheetViews>
    <sheetView showZeros="0" workbookViewId="0"/>
  </sheetViews>
  <sheetFormatPr defaultRowHeight="14.4"/>
  <cols>
    <col min="1" max="1" width="13.21875" style="1" customWidth="1"/>
    <col min="2" max="2" width="20.21875" style="1" customWidth="1"/>
    <col min="3" max="9" width="9.77734375" style="1" customWidth="1"/>
    <col min="10" max="10" width="14.6640625" style="1" customWidth="1"/>
    <col min="11" max="16384" width="8.88671875" style="1"/>
  </cols>
  <sheetData>
    <row r="1" spans="1:10" s="23" customFormat="1" ht="22.2">
      <c r="A1" s="33" t="s">
        <v>265</v>
      </c>
      <c r="C1" s="34"/>
      <c r="D1" s="34"/>
      <c r="E1" s="34"/>
      <c r="F1" s="34"/>
      <c r="G1" s="34"/>
      <c r="H1" s="34"/>
      <c r="I1" s="34"/>
      <c r="J1" s="34"/>
    </row>
    <row r="2" spans="1:10" s="25" customFormat="1" ht="34.950000000000003" customHeight="1">
      <c r="A2" s="102" t="s">
        <v>254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s="16" customFormat="1" ht="28.2" customHeight="1">
      <c r="A3" s="101" t="s">
        <v>97</v>
      </c>
      <c r="B3" s="101" t="s">
        <v>153</v>
      </c>
      <c r="C3" s="105" t="s">
        <v>154</v>
      </c>
      <c r="D3" s="106"/>
      <c r="E3" s="107"/>
      <c r="F3" s="108" t="s">
        <v>155</v>
      </c>
      <c r="G3" s="109"/>
      <c r="H3" s="109"/>
      <c r="I3" s="110"/>
      <c r="J3" s="101" t="s">
        <v>156</v>
      </c>
    </row>
    <row r="4" spans="1:10" s="16" customFormat="1" ht="39" customHeight="1">
      <c r="A4" s="101"/>
      <c r="B4" s="101"/>
      <c r="C4" s="37" t="s">
        <v>185</v>
      </c>
      <c r="D4" s="37" t="s">
        <v>186</v>
      </c>
      <c r="E4" s="37" t="s">
        <v>115</v>
      </c>
      <c r="F4" s="37" t="s">
        <v>185</v>
      </c>
      <c r="G4" s="37" t="s">
        <v>186</v>
      </c>
      <c r="H4" s="39" t="s">
        <v>157</v>
      </c>
      <c r="I4" s="37" t="s">
        <v>115</v>
      </c>
      <c r="J4" s="101"/>
    </row>
    <row r="5" spans="1:10" s="16" customFormat="1" ht="18.600000000000001" customHeight="1">
      <c r="A5" s="38"/>
      <c r="B5" s="38">
        <v>1</v>
      </c>
      <c r="C5" s="38">
        <v>2</v>
      </c>
      <c r="D5" s="38">
        <v>3</v>
      </c>
      <c r="E5" s="38" t="s">
        <v>150</v>
      </c>
      <c r="F5" s="38">
        <v>5</v>
      </c>
      <c r="G5" s="38">
        <v>6</v>
      </c>
      <c r="H5" s="38">
        <v>7</v>
      </c>
      <c r="I5" s="38" t="s">
        <v>151</v>
      </c>
      <c r="J5" s="38" t="s">
        <v>152</v>
      </c>
    </row>
    <row r="6" spans="1:10" s="16" customFormat="1" ht="24.75" customHeight="1">
      <c r="A6" s="65" t="s">
        <v>187</v>
      </c>
      <c r="B6" s="65">
        <v>62.72</v>
      </c>
      <c r="C6" s="65">
        <v>0</v>
      </c>
      <c r="D6" s="65">
        <v>45.059999999999995</v>
      </c>
      <c r="E6" s="65">
        <v>45.059999999999995</v>
      </c>
      <c r="F6" s="65">
        <v>0.87</v>
      </c>
      <c r="G6" s="65">
        <v>12.09</v>
      </c>
      <c r="H6" s="65">
        <v>0</v>
      </c>
      <c r="I6" s="65">
        <v>12.96</v>
      </c>
      <c r="J6" s="65">
        <v>94.820000000000007</v>
      </c>
    </row>
    <row r="7" spans="1:10" s="16" customFormat="1" ht="19.95" customHeight="1">
      <c r="A7" s="32" t="s">
        <v>137</v>
      </c>
      <c r="B7" s="60">
        <v>1.54</v>
      </c>
      <c r="C7" s="60">
        <v>0</v>
      </c>
      <c r="D7" s="60">
        <v>0.91</v>
      </c>
      <c r="E7" s="60">
        <v>0.91</v>
      </c>
      <c r="F7" s="60">
        <v>0</v>
      </c>
      <c r="G7" s="60">
        <v>0</v>
      </c>
      <c r="H7" s="60">
        <v>0</v>
      </c>
      <c r="I7" s="60">
        <v>0</v>
      </c>
      <c r="J7" s="60">
        <v>2.4500000000000002</v>
      </c>
    </row>
    <row r="8" spans="1:10" s="16" customFormat="1" ht="19.95" customHeight="1">
      <c r="A8" s="32" t="s">
        <v>138</v>
      </c>
      <c r="B8" s="60">
        <v>34.71</v>
      </c>
      <c r="C8" s="60">
        <v>0</v>
      </c>
      <c r="D8" s="60">
        <v>5.62</v>
      </c>
      <c r="E8" s="60">
        <v>5.62</v>
      </c>
      <c r="F8" s="60">
        <v>0.87</v>
      </c>
      <c r="G8" s="60">
        <v>4.29</v>
      </c>
      <c r="H8" s="60">
        <v>0</v>
      </c>
      <c r="I8" s="60">
        <v>5.16</v>
      </c>
      <c r="J8" s="60">
        <v>35.17</v>
      </c>
    </row>
    <row r="9" spans="1:10" s="16" customFormat="1" ht="19.95" customHeight="1">
      <c r="A9" s="32" t="s">
        <v>139</v>
      </c>
      <c r="B9" s="60">
        <v>9.57</v>
      </c>
      <c r="C9" s="60">
        <v>0</v>
      </c>
      <c r="D9" s="60">
        <v>38.409999999999997</v>
      </c>
      <c r="E9" s="60">
        <v>38.409999999999997</v>
      </c>
      <c r="F9" s="60">
        <v>0</v>
      </c>
      <c r="G9" s="60">
        <v>5.12</v>
      </c>
      <c r="H9" s="60">
        <v>0</v>
      </c>
      <c r="I9" s="60">
        <v>5.12</v>
      </c>
      <c r="J9" s="60">
        <v>42.86</v>
      </c>
    </row>
    <row r="10" spans="1:10" s="16" customFormat="1" ht="19.95" customHeight="1">
      <c r="A10" s="32" t="s">
        <v>140</v>
      </c>
      <c r="B10" s="60">
        <v>3.81</v>
      </c>
      <c r="C10" s="60">
        <v>0</v>
      </c>
      <c r="D10" s="60">
        <v>0.12</v>
      </c>
      <c r="E10" s="60">
        <v>0.12</v>
      </c>
      <c r="F10" s="60">
        <v>0</v>
      </c>
      <c r="G10" s="60">
        <v>0</v>
      </c>
      <c r="H10" s="60">
        <v>0</v>
      </c>
      <c r="I10" s="60">
        <v>0</v>
      </c>
      <c r="J10" s="60">
        <v>3.93</v>
      </c>
    </row>
    <row r="11" spans="1:10" s="16" customFormat="1" ht="19.95" customHeight="1">
      <c r="A11" s="32" t="s">
        <v>141</v>
      </c>
      <c r="B11" s="60">
        <v>1.43</v>
      </c>
      <c r="C11" s="60">
        <v>0</v>
      </c>
      <c r="D11" s="60">
        <v>0</v>
      </c>
      <c r="E11" s="60">
        <v>0</v>
      </c>
      <c r="F11" s="60">
        <v>0</v>
      </c>
      <c r="G11" s="60">
        <v>0.43</v>
      </c>
      <c r="H11" s="60">
        <v>0</v>
      </c>
      <c r="I11" s="60">
        <v>0.43</v>
      </c>
      <c r="J11" s="60">
        <v>1</v>
      </c>
    </row>
    <row r="12" spans="1:10" s="16" customFormat="1" ht="19.95" customHeight="1">
      <c r="A12" s="32" t="s">
        <v>142</v>
      </c>
      <c r="B12" s="60">
        <v>0.81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0.81</v>
      </c>
    </row>
    <row r="13" spans="1:10" s="16" customFormat="1" ht="19.95" customHeight="1">
      <c r="A13" s="32" t="s">
        <v>143</v>
      </c>
      <c r="B13" s="60">
        <v>6.17</v>
      </c>
      <c r="C13" s="60">
        <v>0</v>
      </c>
      <c r="D13" s="60">
        <v>0</v>
      </c>
      <c r="E13" s="60">
        <v>0</v>
      </c>
      <c r="F13" s="60">
        <v>0</v>
      </c>
      <c r="G13" s="60">
        <v>0.81</v>
      </c>
      <c r="H13" s="60">
        <v>0</v>
      </c>
      <c r="I13" s="60">
        <v>0.81</v>
      </c>
      <c r="J13" s="60">
        <v>5.3599999999999994</v>
      </c>
    </row>
    <row r="14" spans="1:10" s="16" customFormat="1" ht="19.95" customHeight="1">
      <c r="A14" s="32" t="s">
        <v>144</v>
      </c>
      <c r="B14" s="60">
        <v>1.29</v>
      </c>
      <c r="C14" s="60">
        <v>0</v>
      </c>
      <c r="D14" s="60">
        <v>0</v>
      </c>
      <c r="E14" s="60">
        <v>0</v>
      </c>
      <c r="F14" s="60">
        <v>0</v>
      </c>
      <c r="G14" s="60">
        <v>0.61</v>
      </c>
      <c r="H14" s="60">
        <v>0</v>
      </c>
      <c r="I14" s="60">
        <v>0.61</v>
      </c>
      <c r="J14" s="60">
        <v>0.68</v>
      </c>
    </row>
    <row r="15" spans="1:10" s="16" customFormat="1" ht="19.95" customHeight="1">
      <c r="A15" s="32" t="s">
        <v>145</v>
      </c>
      <c r="B15" s="60">
        <v>1.69</v>
      </c>
      <c r="C15" s="60">
        <v>0</v>
      </c>
      <c r="D15" s="60">
        <v>0</v>
      </c>
      <c r="E15" s="60">
        <v>0</v>
      </c>
      <c r="F15" s="60">
        <v>0</v>
      </c>
      <c r="G15" s="60">
        <v>0.64</v>
      </c>
      <c r="H15" s="60">
        <v>0</v>
      </c>
      <c r="I15" s="60">
        <v>0.64</v>
      </c>
      <c r="J15" s="60">
        <v>1.0499999999999998</v>
      </c>
    </row>
    <row r="16" spans="1:10" s="16" customFormat="1" ht="19.95" customHeight="1">
      <c r="A16" s="32" t="s">
        <v>146</v>
      </c>
      <c r="B16" s="60">
        <v>1.3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1.3</v>
      </c>
    </row>
    <row r="17" spans="1:10" s="16" customFormat="1" ht="19.95" customHeight="1">
      <c r="A17" s="32" t="s">
        <v>147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</row>
    <row r="18" spans="1:10" s="16" customFormat="1" ht="19.95" customHeight="1">
      <c r="A18" s="32" t="s">
        <v>148</v>
      </c>
      <c r="B18" s="60">
        <v>0.4</v>
      </c>
      <c r="C18" s="60">
        <v>0</v>
      </c>
      <c r="D18" s="60">
        <v>0</v>
      </c>
      <c r="E18" s="60">
        <v>0</v>
      </c>
      <c r="F18" s="60">
        <v>0</v>
      </c>
      <c r="G18" s="60">
        <v>0.19</v>
      </c>
      <c r="H18" s="60">
        <v>0</v>
      </c>
      <c r="I18" s="60">
        <v>0.19</v>
      </c>
      <c r="J18" s="60">
        <v>0.21000000000000002</v>
      </c>
    </row>
    <row r="19" spans="1:10" ht="13.5" customHeight="1">
      <c r="J19" s="18"/>
    </row>
    <row r="20" spans="1:10">
      <c r="J20" s="18"/>
    </row>
    <row r="26" spans="1:10" ht="13.5" customHeight="1"/>
  </sheetData>
  <mergeCells count="6">
    <mergeCell ref="A2:J2"/>
    <mergeCell ref="A3:A4"/>
    <mergeCell ref="B3:B4"/>
    <mergeCell ref="J3:J4"/>
    <mergeCell ref="C3:E3"/>
    <mergeCell ref="F3:I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6"/>
  <sheetViews>
    <sheetView showZeros="0" workbookViewId="0">
      <pane xSplit="1" ySplit="3" topLeftCell="B4" activePane="bottomRight" state="frozen"/>
      <selection activeCell="AX5" sqref="AX5"/>
      <selection pane="topRight" activeCell="AX5" sqref="AX5"/>
      <selection pane="bottomLeft" activeCell="AX5" sqref="AX5"/>
      <selection pane="bottomRight"/>
    </sheetView>
  </sheetViews>
  <sheetFormatPr defaultRowHeight="14.4"/>
  <cols>
    <col min="1" max="1" width="16.77734375" style="1" customWidth="1"/>
    <col min="2" max="2" width="16.33203125" style="1" customWidth="1"/>
    <col min="3" max="3" width="16.88671875" style="1" customWidth="1"/>
    <col min="4" max="5" width="17" style="33" customWidth="1"/>
    <col min="6" max="6" width="11.6640625" style="1" customWidth="1"/>
    <col min="7" max="7" width="10.109375" style="1" customWidth="1"/>
    <col min="8" max="8" width="11.6640625" style="1" bestFit="1" customWidth="1"/>
    <col min="9" max="9" width="9.5546875" style="1" bestFit="1" customWidth="1"/>
    <col min="10" max="10" width="9.44140625" style="1" bestFit="1" customWidth="1"/>
    <col min="11" max="16384" width="8.88671875" style="1"/>
  </cols>
  <sheetData>
    <row r="1" spans="1:10" s="23" customFormat="1" ht="22.2">
      <c r="A1" s="33" t="s">
        <v>264</v>
      </c>
      <c r="B1" s="40"/>
      <c r="C1" s="40"/>
      <c r="D1" s="42"/>
      <c r="E1" s="42"/>
      <c r="F1" s="40"/>
      <c r="G1" s="40"/>
      <c r="H1" s="40"/>
      <c r="I1" s="40"/>
      <c r="J1" s="40"/>
    </row>
    <row r="2" spans="1:10" s="25" customFormat="1" ht="34.950000000000003" customHeight="1">
      <c r="A2" s="84" t="s">
        <v>250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s="16" customFormat="1" ht="50.25" customHeight="1">
      <c r="A3" s="65" t="s">
        <v>96</v>
      </c>
      <c r="B3" s="65" t="s">
        <v>245</v>
      </c>
      <c r="C3" s="65" t="s">
        <v>246</v>
      </c>
      <c r="D3" s="64" t="s">
        <v>247</v>
      </c>
      <c r="E3" s="64" t="s">
        <v>221</v>
      </c>
      <c r="F3" s="65" t="s">
        <v>158</v>
      </c>
      <c r="G3" s="65" t="s">
        <v>248</v>
      </c>
      <c r="H3" s="65" t="s">
        <v>249</v>
      </c>
      <c r="I3" s="65" t="s">
        <v>206</v>
      </c>
      <c r="J3" s="65" t="s">
        <v>81</v>
      </c>
    </row>
    <row r="4" spans="1:10" s="16" customFormat="1" ht="24" customHeight="1">
      <c r="A4" s="65" t="s">
        <v>120</v>
      </c>
      <c r="B4" s="66">
        <v>164.56</v>
      </c>
      <c r="C4" s="66">
        <v>128.66999999999999</v>
      </c>
      <c r="D4" s="66">
        <v>63.65</v>
      </c>
      <c r="E4" s="66">
        <v>96.38000000000001</v>
      </c>
      <c r="F4" s="66">
        <v>19.48</v>
      </c>
      <c r="G4" s="66">
        <v>11.32</v>
      </c>
      <c r="H4" s="66">
        <v>7760.19</v>
      </c>
      <c r="I4" s="66">
        <v>265.72000000000003</v>
      </c>
      <c r="J4" s="66">
        <v>8509.9699999999993</v>
      </c>
    </row>
    <row r="5" spans="1:10" s="16" customFormat="1" ht="19.95" customHeight="1">
      <c r="A5" s="66" t="s">
        <v>207</v>
      </c>
      <c r="B5" s="19">
        <v>16.03</v>
      </c>
      <c r="C5" s="19">
        <v>50.24</v>
      </c>
      <c r="D5" s="19">
        <v>54.85</v>
      </c>
      <c r="E5" s="60">
        <v>2.5700000000000003</v>
      </c>
      <c r="F5" s="19"/>
      <c r="G5" s="19">
        <v>7.32</v>
      </c>
      <c r="H5" s="19">
        <v>452.65</v>
      </c>
      <c r="I5" s="19">
        <v>9.69</v>
      </c>
      <c r="J5" s="60">
        <v>593.35</v>
      </c>
    </row>
    <row r="6" spans="1:10" s="16" customFormat="1" ht="19.95" customHeight="1">
      <c r="A6" s="66" t="s">
        <v>208</v>
      </c>
      <c r="B6" s="19">
        <v>63.03</v>
      </c>
      <c r="C6" s="19">
        <v>23.41</v>
      </c>
      <c r="D6" s="19">
        <v>0.4</v>
      </c>
      <c r="E6" s="60">
        <v>35.840000000000003</v>
      </c>
      <c r="F6" s="19">
        <v>17.16</v>
      </c>
      <c r="G6" s="19"/>
      <c r="H6" s="19">
        <v>784.67</v>
      </c>
      <c r="I6" s="19">
        <v>116.91</v>
      </c>
      <c r="J6" s="60">
        <v>1041.42</v>
      </c>
    </row>
    <row r="7" spans="1:10" s="16" customFormat="1" ht="19.95" customHeight="1">
      <c r="A7" s="66" t="s">
        <v>209</v>
      </c>
      <c r="B7" s="19">
        <v>18.87</v>
      </c>
      <c r="C7" s="19">
        <v>24.560000000000002</v>
      </c>
      <c r="D7" s="19"/>
      <c r="E7" s="60">
        <v>42.86</v>
      </c>
      <c r="F7" s="19">
        <v>2.3200000000000003</v>
      </c>
      <c r="G7" s="19"/>
      <c r="H7" s="19">
        <v>867.95</v>
      </c>
      <c r="I7" s="19">
        <v>34.130000000000003</v>
      </c>
      <c r="J7" s="60">
        <v>990.69</v>
      </c>
    </row>
    <row r="8" spans="1:10" s="16" customFormat="1" ht="19.95" customHeight="1">
      <c r="A8" s="66" t="s">
        <v>210</v>
      </c>
      <c r="B8" s="19"/>
      <c r="C8" s="19">
        <v>1.22</v>
      </c>
      <c r="D8" s="19">
        <v>0.04</v>
      </c>
      <c r="E8" s="60">
        <v>4.24</v>
      </c>
      <c r="F8" s="19"/>
      <c r="G8" s="19">
        <v>4</v>
      </c>
      <c r="H8" s="19">
        <v>1057.27</v>
      </c>
      <c r="I8" s="19">
        <v>79.53</v>
      </c>
      <c r="J8" s="60">
        <v>1146.3</v>
      </c>
    </row>
    <row r="9" spans="1:10" s="16" customFormat="1" ht="19.95" customHeight="1">
      <c r="A9" s="66" t="s">
        <v>211</v>
      </c>
      <c r="B9" s="19"/>
      <c r="C9" s="19">
        <v>7.73</v>
      </c>
      <c r="D9" s="19"/>
      <c r="E9" s="60">
        <v>1.01</v>
      </c>
      <c r="F9" s="19"/>
      <c r="G9" s="19"/>
      <c r="H9" s="19">
        <v>628.33000000000004</v>
      </c>
      <c r="I9" s="19">
        <v>1.1599999999999999</v>
      </c>
      <c r="J9" s="60">
        <v>638.23</v>
      </c>
    </row>
    <row r="10" spans="1:10" s="16" customFormat="1" ht="19.95" customHeight="1">
      <c r="A10" s="66" t="s">
        <v>212</v>
      </c>
      <c r="B10" s="19">
        <v>6.17</v>
      </c>
      <c r="C10" s="19">
        <v>4.92</v>
      </c>
      <c r="D10" s="19"/>
      <c r="E10" s="60">
        <v>0.84</v>
      </c>
      <c r="F10" s="19"/>
      <c r="G10" s="19"/>
      <c r="H10" s="19">
        <v>306.10000000000002</v>
      </c>
      <c r="I10" s="19">
        <v>3.75</v>
      </c>
      <c r="J10" s="60">
        <v>321.78000000000003</v>
      </c>
    </row>
    <row r="11" spans="1:10" s="16" customFormat="1" ht="19.95" customHeight="1">
      <c r="A11" s="66" t="s">
        <v>213</v>
      </c>
      <c r="B11" s="19">
        <v>42.46</v>
      </c>
      <c r="C11" s="19">
        <v>8.0399999999999991</v>
      </c>
      <c r="D11" s="19">
        <v>1.26</v>
      </c>
      <c r="E11" s="60">
        <v>5.71</v>
      </c>
      <c r="F11" s="19"/>
      <c r="G11" s="19"/>
      <c r="H11" s="19">
        <v>720.03</v>
      </c>
      <c r="I11" s="19">
        <v>3.94</v>
      </c>
      <c r="J11" s="60">
        <v>781.44</v>
      </c>
    </row>
    <row r="12" spans="1:10" s="16" customFormat="1" ht="19.95" customHeight="1">
      <c r="A12" s="66" t="s">
        <v>214</v>
      </c>
      <c r="B12" s="19"/>
      <c r="C12" s="19">
        <v>0.63</v>
      </c>
      <c r="D12" s="19"/>
      <c r="E12" s="60">
        <v>0.68</v>
      </c>
      <c r="F12" s="19"/>
      <c r="G12" s="19"/>
      <c r="H12" s="19">
        <v>490.06</v>
      </c>
      <c r="I12" s="19">
        <v>4.54</v>
      </c>
      <c r="J12" s="60">
        <v>495.91</v>
      </c>
    </row>
    <row r="13" spans="1:10" s="16" customFormat="1" ht="19.95" customHeight="1">
      <c r="A13" s="66" t="s">
        <v>215</v>
      </c>
      <c r="B13" s="19"/>
      <c r="C13" s="19">
        <v>6.41</v>
      </c>
      <c r="D13" s="19"/>
      <c r="E13" s="60">
        <v>1.08</v>
      </c>
      <c r="F13" s="19"/>
      <c r="G13" s="19"/>
      <c r="H13" s="19">
        <v>1478.25</v>
      </c>
      <c r="I13" s="19">
        <v>2.5499999999999998</v>
      </c>
      <c r="J13" s="60">
        <v>1488.29</v>
      </c>
    </row>
    <row r="14" spans="1:10" s="16" customFormat="1" ht="19.95" customHeight="1">
      <c r="A14" s="66" t="s">
        <v>216</v>
      </c>
      <c r="B14" s="19">
        <v>18</v>
      </c>
      <c r="C14" s="19">
        <v>1.51</v>
      </c>
      <c r="D14" s="19"/>
      <c r="E14" s="60">
        <v>1.3</v>
      </c>
      <c r="F14" s="19"/>
      <c r="G14" s="19"/>
      <c r="H14" s="19">
        <v>377.53</v>
      </c>
      <c r="I14" s="19">
        <v>2.0499999999999998</v>
      </c>
      <c r="J14" s="60">
        <v>400.39</v>
      </c>
    </row>
    <row r="15" spans="1:10" s="16" customFormat="1" ht="19.95" customHeight="1">
      <c r="A15" s="66" t="s">
        <v>217</v>
      </c>
      <c r="B15" s="19"/>
      <c r="C15" s="19"/>
      <c r="D15" s="19"/>
      <c r="E15" s="60">
        <v>0</v>
      </c>
      <c r="F15" s="19"/>
      <c r="G15" s="19"/>
      <c r="H15" s="19">
        <v>243.66</v>
      </c>
      <c r="I15" s="19">
        <v>2.98</v>
      </c>
      <c r="J15" s="60">
        <v>246.64</v>
      </c>
    </row>
    <row r="16" spans="1:10" s="16" customFormat="1" ht="19.95" customHeight="1">
      <c r="A16" s="66" t="s">
        <v>218</v>
      </c>
      <c r="B16" s="19"/>
      <c r="C16" s="19"/>
      <c r="D16" s="19">
        <v>7.1</v>
      </c>
      <c r="E16" s="60">
        <v>0.25</v>
      </c>
      <c r="F16" s="19"/>
      <c r="G16" s="19"/>
      <c r="H16" s="19">
        <v>353.69</v>
      </c>
      <c r="I16" s="19">
        <v>4.49</v>
      </c>
      <c r="J16" s="60">
        <v>365.53000000000003</v>
      </c>
    </row>
  </sheetData>
  <mergeCells count="1"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6"/>
  <sheetViews>
    <sheetView showZeros="0" zoomScale="110" zoomScaleNormal="110" workbookViewId="0"/>
  </sheetViews>
  <sheetFormatPr defaultRowHeight="14.4"/>
  <cols>
    <col min="1" max="1" width="15.5546875" style="1" customWidth="1"/>
    <col min="2" max="3" width="21.77734375" style="1" customWidth="1"/>
    <col min="4" max="4" width="20.88671875" style="1" customWidth="1"/>
    <col min="5" max="5" width="16.44140625" style="1" customWidth="1"/>
    <col min="6" max="16384" width="8.88671875" style="1"/>
  </cols>
  <sheetData>
    <row r="1" spans="1:5" s="23" customFormat="1" ht="22.2">
      <c r="A1" s="33" t="s">
        <v>263</v>
      </c>
      <c r="B1" s="41"/>
      <c r="C1" s="41"/>
      <c r="D1" s="41"/>
      <c r="E1" s="41"/>
    </row>
    <row r="2" spans="1:5" s="25" customFormat="1" ht="34.950000000000003" customHeight="1">
      <c r="A2" s="84" t="s">
        <v>251</v>
      </c>
      <c r="B2" s="84"/>
      <c r="C2" s="84"/>
      <c r="D2" s="84"/>
      <c r="E2" s="84"/>
    </row>
    <row r="3" spans="1:5" s="16" customFormat="1" ht="33" customHeight="1">
      <c r="A3" s="65" t="s">
        <v>96</v>
      </c>
      <c r="B3" s="65" t="s">
        <v>219</v>
      </c>
      <c r="C3" s="65" t="s">
        <v>220</v>
      </c>
      <c r="D3" s="65" t="s">
        <v>159</v>
      </c>
      <c r="E3" s="65" t="s">
        <v>81</v>
      </c>
    </row>
    <row r="4" spans="1:5" ht="24" customHeight="1">
      <c r="A4" s="65" t="s">
        <v>149</v>
      </c>
      <c r="B4" s="66">
        <v>251.86000000000004</v>
      </c>
      <c r="C4" s="66">
        <v>86.16</v>
      </c>
      <c r="D4" s="66">
        <v>8171.95</v>
      </c>
      <c r="E4" s="66">
        <v>8509.9699999999993</v>
      </c>
    </row>
    <row r="5" spans="1:5" ht="19.95" customHeight="1">
      <c r="A5" s="66" t="s">
        <v>207</v>
      </c>
      <c r="B5" s="66">
        <v>66.650000000000006</v>
      </c>
      <c r="C5" s="66">
        <v>75.349999999999994</v>
      </c>
      <c r="D5" s="66">
        <v>451.35</v>
      </c>
      <c r="E5" s="60">
        <v>593.35</v>
      </c>
    </row>
    <row r="6" spans="1:5" ht="19.95" customHeight="1">
      <c r="A6" s="66" t="s">
        <v>208</v>
      </c>
      <c r="B6" s="66">
        <v>58.23</v>
      </c>
      <c r="C6" s="66">
        <v>1.52</v>
      </c>
      <c r="D6" s="66">
        <v>981.67</v>
      </c>
      <c r="E6" s="60">
        <v>1041.42</v>
      </c>
    </row>
    <row r="7" spans="1:5" ht="19.95" customHeight="1">
      <c r="A7" s="66" t="s">
        <v>209</v>
      </c>
      <c r="B7" s="66">
        <v>45.18</v>
      </c>
      <c r="C7" s="66">
        <v>9.2899999999999991</v>
      </c>
      <c r="D7" s="66">
        <v>936.22</v>
      </c>
      <c r="E7" s="60">
        <v>990.69</v>
      </c>
    </row>
    <row r="8" spans="1:5" ht="19.95" customHeight="1">
      <c r="A8" s="66" t="s">
        <v>210</v>
      </c>
      <c r="B8" s="66">
        <v>61.85</v>
      </c>
      <c r="C8" s="66"/>
      <c r="D8" s="66">
        <v>1084.45</v>
      </c>
      <c r="E8" s="60">
        <v>1146.3</v>
      </c>
    </row>
    <row r="9" spans="1:5" ht="19.95" customHeight="1">
      <c r="A9" s="66" t="s">
        <v>211</v>
      </c>
      <c r="B9" s="66">
        <v>1</v>
      </c>
      <c r="C9" s="66"/>
      <c r="D9" s="66">
        <v>637.23</v>
      </c>
      <c r="E9" s="60">
        <v>638.23</v>
      </c>
    </row>
    <row r="10" spans="1:5" ht="19.95" customHeight="1">
      <c r="A10" s="66" t="s">
        <v>212</v>
      </c>
      <c r="B10" s="66">
        <v>0.83</v>
      </c>
      <c r="C10" s="66"/>
      <c r="D10" s="66">
        <v>320.95</v>
      </c>
      <c r="E10" s="60">
        <v>321.77999999999997</v>
      </c>
    </row>
    <row r="11" spans="1:5" ht="19.95" customHeight="1">
      <c r="A11" s="66" t="s">
        <v>213</v>
      </c>
      <c r="B11" s="66">
        <v>6.98</v>
      </c>
      <c r="C11" s="66"/>
      <c r="D11" s="66">
        <v>774.46</v>
      </c>
      <c r="E11" s="60">
        <v>781.44</v>
      </c>
    </row>
    <row r="12" spans="1:5" ht="19.95" customHeight="1">
      <c r="A12" s="66" t="s">
        <v>214</v>
      </c>
      <c r="B12" s="66">
        <v>0.68</v>
      </c>
      <c r="C12" s="66"/>
      <c r="D12" s="66">
        <v>495.23</v>
      </c>
      <c r="E12" s="60">
        <v>495.91</v>
      </c>
    </row>
    <row r="13" spans="1:5" ht="19.95" customHeight="1">
      <c r="A13" s="66" t="s">
        <v>215</v>
      </c>
      <c r="B13" s="66">
        <v>1.08</v>
      </c>
      <c r="C13" s="66"/>
      <c r="D13" s="66">
        <v>1487.21</v>
      </c>
      <c r="E13" s="60">
        <v>1488.29</v>
      </c>
    </row>
    <row r="14" spans="1:5" ht="19.95" customHeight="1">
      <c r="A14" s="66" t="s">
        <v>216</v>
      </c>
      <c r="B14" s="66">
        <v>1.3</v>
      </c>
      <c r="C14" s="66"/>
      <c r="D14" s="66">
        <v>399.09</v>
      </c>
      <c r="E14" s="60">
        <v>400.39</v>
      </c>
    </row>
    <row r="15" spans="1:5" ht="19.95" customHeight="1">
      <c r="A15" s="66" t="s">
        <v>217</v>
      </c>
      <c r="B15" s="66"/>
      <c r="C15" s="66"/>
      <c r="D15" s="66">
        <v>246.64</v>
      </c>
      <c r="E15" s="60">
        <v>246.64</v>
      </c>
    </row>
    <row r="16" spans="1:5" ht="19.95" customHeight="1">
      <c r="A16" s="66" t="s">
        <v>218</v>
      </c>
      <c r="B16" s="66">
        <v>8.08</v>
      </c>
      <c r="C16" s="66"/>
      <c r="D16" s="66">
        <v>357.45</v>
      </c>
      <c r="E16" s="60">
        <v>365.53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7</vt:i4>
      </vt:variant>
    </vt:vector>
  </HeadingPairs>
  <TitlesOfParts>
    <vt:vector size="18" baseType="lpstr"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  <vt:lpstr>附表11!Print_Area</vt:lpstr>
      <vt:lpstr>附表5!Print_Area</vt:lpstr>
      <vt:lpstr>附表6!Print_Area</vt:lpstr>
      <vt:lpstr>附表7!Print_Area</vt:lpstr>
      <vt:lpstr>附表8!Print_Area</vt:lpstr>
      <vt:lpstr>附表9!Print_Area</vt:lpstr>
      <vt:lpstr>附表10!Print_Titles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2018-01-19T01:10:43Z</dcterms:modified>
</cp:coreProperties>
</file>